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180"/>
  </bookViews>
  <sheets>
    <sheet name="汇总表" sheetId="3" r:id="rId1"/>
  </sheets>
  <externalReferences>
    <externalReference r:id="rId2"/>
  </externalReferences>
  <definedNames>
    <definedName name="jk_03">[1]新增监控点位置!$C$52</definedName>
    <definedName name="_xlnm.Print_Area" localSheetId="0">汇总表!$A$1:$G$25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<sst xmlns="http://schemas.openxmlformats.org/spreadsheetml/2006/main" count="74" uniqueCount="57">
  <si>
    <t>校园网络升级改造项目-工程量清单汇总表</t>
  </si>
  <si>
    <r>
      <rPr>
        <b/>
        <sz val="12"/>
        <color theme="1"/>
        <rFont val="宋体"/>
        <charset val="134"/>
      </rPr>
      <t>编号</t>
    </r>
  </si>
  <si>
    <r>
      <rPr>
        <b/>
        <sz val="12"/>
        <color theme="1"/>
        <rFont val="宋体"/>
        <charset val="134"/>
      </rPr>
      <t>项目或设备名称</t>
    </r>
  </si>
  <si>
    <t>技术规格</t>
  </si>
  <si>
    <r>
      <rPr>
        <b/>
        <sz val="12"/>
        <color theme="1"/>
        <rFont val="宋体"/>
        <charset val="134"/>
      </rPr>
      <t>单位</t>
    </r>
  </si>
  <si>
    <r>
      <rPr>
        <b/>
        <sz val="12"/>
        <color theme="1"/>
        <rFont val="宋体"/>
        <charset val="134"/>
      </rPr>
      <t>数量</t>
    </r>
  </si>
  <si>
    <r>
      <rPr>
        <b/>
        <sz val="12"/>
        <color theme="1"/>
        <rFont val="宋体"/>
        <charset val="134"/>
      </rPr>
      <t>单价</t>
    </r>
  </si>
  <si>
    <r>
      <rPr>
        <b/>
        <sz val="12"/>
        <color theme="1"/>
        <rFont val="宋体"/>
        <charset val="134"/>
      </rPr>
      <t>单项合计</t>
    </r>
  </si>
  <si>
    <t>一、核心骨干交换机和汇聚交换机</t>
  </si>
  <si>
    <r>
      <rPr>
        <sz val="12"/>
        <color theme="1"/>
        <rFont val="宋体"/>
        <charset val="134"/>
      </rPr>
      <t>房间室内</t>
    </r>
    <r>
      <rPr>
        <sz val="12"/>
        <color theme="1"/>
        <rFont val="Times New Roman"/>
        <charset val="134"/>
      </rPr>
      <t>-</t>
    </r>
    <r>
      <rPr>
        <sz val="12"/>
        <color theme="1"/>
        <rFont val="宋体"/>
        <charset val="134"/>
      </rPr>
      <t>面板</t>
    </r>
    <r>
      <rPr>
        <sz val="12"/>
        <color theme="1"/>
        <rFont val="Times New Roman"/>
        <charset val="134"/>
      </rPr>
      <t>AP</t>
    </r>
  </si>
  <si>
    <t>1.采用整机双频4流设计，可同时工作在802.11a/b/g/n/ac/ac wave2/ax模式；
2.整机协商速率≥2.975Gbps，其中5G射频速率≥2.4Gbps，2.4G射频速率≥0.575Gbps；
3.接口设计:≥2个10/100/1000Mbps千兆电接口；
4.满足86盒、壁挂安装方式；
5.在5GHz 160MHz和2.4GHz 40MHz射频各接入1个WiFi6真实终端，整机无线转发总性能极限可达到940Mbps；
★6.ATF(Airtime Fairness，发送时间公平性)技术通过转移部分慢速设备的服务时间给快速设备，优化等待时间，使高协议终端可以充分利用空口，降低低协议终端对高协议终端的影响，提高无线网络的整体传输速度和性能。要求提供工信部或下属实验室出具的第三方测试报告并加盖厂商公章或项目授权专用章；</t>
  </si>
  <si>
    <t>台</t>
  </si>
  <si>
    <r>
      <rPr>
        <sz val="12"/>
        <color theme="1"/>
        <rFont val="宋体"/>
        <charset val="134"/>
      </rPr>
      <t>会议室</t>
    </r>
    <r>
      <rPr>
        <sz val="12"/>
        <color theme="1"/>
        <rFont val="Times New Roman"/>
        <charset val="134"/>
      </rPr>
      <t>-</t>
    </r>
    <r>
      <rPr>
        <sz val="12"/>
        <color theme="1"/>
        <rFont val="宋体"/>
        <charset val="134"/>
      </rPr>
      <t>高密放装</t>
    </r>
    <r>
      <rPr>
        <sz val="12"/>
        <color theme="1"/>
        <rFont val="Times New Roman"/>
        <charset val="134"/>
      </rPr>
      <t>AP</t>
    </r>
  </si>
  <si>
    <t>1.采用三射频设计，可工作在802.11a/b/g/n/ac/ac wave2/ax模式；
2.整机协商速率≥5.375Gbps，且所有5G频段单频段速率≥2.4Gbps；
3.Wi-Fi 6射频可切换，其中一个射频满足5G射频和2.4G或6G射频切换；
4.接口配置：≥3个接口，其中1个固化≥2.5G光口，2个固化≥1G电口。
5.支持≥5个外置物联网模块链式扩展；
6.在AP的每个射频各接入1个WiFi6真实终端，整机无线转发总性能极限可达到2.2Gbps以上；
7.在5.2GHz和5.8GHz各关联30个真实终端，2.4GHz关联10个真实终端，即整机关联70个真实终端的情况下，整机无线转发总性能可达到1Gbps以上；
★8.在网络拥塞情况下，通过对终端发送的报文进行识别，在多业务并行处理时，可以对关键业务（如视频会议、时延敏感类游戏等）优先处理从而实现应用加速，同时双WiFi功能对链路可靠性的提升，保证用户使用体验。要求提供工信部或下属实验室出具的第三方测试报告并加盖厂商公章或项目授权专用章；</t>
  </si>
  <si>
    <r>
      <rPr>
        <sz val="12"/>
        <color theme="1"/>
        <rFont val="宋体"/>
        <charset val="134"/>
      </rPr>
      <t>走廊</t>
    </r>
    <r>
      <rPr>
        <sz val="12"/>
        <color theme="1"/>
        <rFont val="Times New Roman"/>
        <charset val="134"/>
      </rPr>
      <t>-</t>
    </r>
    <r>
      <rPr>
        <sz val="12"/>
        <color theme="1"/>
        <rFont val="宋体"/>
        <charset val="134"/>
      </rPr>
      <t>放装</t>
    </r>
    <r>
      <rPr>
        <sz val="12"/>
        <color theme="1"/>
        <rFont val="Times New Roman"/>
        <charset val="134"/>
      </rPr>
      <t>AP</t>
    </r>
  </si>
  <si>
    <t>1.采用整机不低于双频4流设计，可同时工作在802.11a/b/g/n/ac/ac wave2/ax模式
2.整机协商速率≥4.8Gbps，其中5G射频1速率≥2.4Gbps，5G射频2速率≥2.4Gbps;
3.固化接口数≥2个千兆电口，包括2个10M/100M/1000M电口；
4.WiFi6射频灵活可切换，其中一个射频可以灵活选择2.4GHz或5GHz；
5.内置BLE5.1/RFID/Zigbee；
6.使用WIFI6终端接入测试，接入5GHz频段，在80MHz频宽下，单用户极限性能可达到900Mbps以上；
7.满足802.3af供电方式，可使用af交换机供电正常工作；
8.在AP的每个射频各接入1个WiFi6真实终端，整机无线转发总性能极限可达到930Mbps；
★9.随着网络技术和多媒体技术的快速发展，应用种类日渐丰富且流量更加多样化；游戏、语音、视频、远程会议等应用成为日常主流。“边缘感知”功能可精细化识别各个应用，同时能对应用流量进行分析，并对识别出的应用优先调度，从而提高用户使用体验。要求提供工信部或下属实验室出具的第三方测试报告并加盖厂商公章或项目授权专用章；</t>
  </si>
  <si>
    <r>
      <rPr>
        <sz val="12"/>
        <color theme="1"/>
        <rFont val="Times New Roman"/>
        <charset val="134"/>
      </rPr>
      <t>8</t>
    </r>
    <r>
      <rPr>
        <sz val="12"/>
        <color theme="1"/>
        <rFont val="宋体"/>
        <charset val="134"/>
      </rPr>
      <t>口</t>
    </r>
    <r>
      <rPr>
        <sz val="12"/>
        <color theme="1"/>
        <rFont val="Times New Roman"/>
        <charset val="134"/>
      </rPr>
      <t>POE</t>
    </r>
    <r>
      <rPr>
        <sz val="12"/>
        <color theme="1"/>
        <rFont val="宋体"/>
        <charset val="134"/>
      </rPr>
      <t>交换机</t>
    </r>
  </si>
  <si>
    <t>1、交换容量：≥336Gbps，转发性能：24Mpps，以官网所列最低参数为准；
2、配置端口：≥8个千兆POE电口，≥2个千兆光口，实配两块千兆多模光模块；
3、整机最大路由地址表≥1K，整机最大ARP地址表≥1K，整机最大MAC地址表≥16K；
4、支持POE+，整机供电功率≥125W；
5、支持IPv6静态路由、RIPng、OSPFv3、IPV6协议等；
6、最大堆叠台数≥9台；
7、支持快速环网保护协议，环网故障恢复时间不超过50ms；
8、支持配合上端管理设备实现整网拓扑可视化，实现在网络设备上对整网交换机的统一管理，无需再额外配置网管平台；</t>
  </si>
  <si>
    <r>
      <rPr>
        <sz val="12"/>
        <color theme="1"/>
        <rFont val="Times New Roman"/>
        <charset val="134"/>
      </rPr>
      <t>24</t>
    </r>
    <r>
      <rPr>
        <sz val="12"/>
        <color theme="1"/>
        <rFont val="宋体"/>
        <charset val="134"/>
      </rPr>
      <t>口</t>
    </r>
    <r>
      <rPr>
        <sz val="12"/>
        <color theme="1"/>
        <rFont val="Times New Roman"/>
        <charset val="134"/>
      </rPr>
      <t>POE</t>
    </r>
    <r>
      <rPr>
        <sz val="12"/>
        <color theme="1"/>
        <rFont val="宋体"/>
        <charset val="134"/>
      </rPr>
      <t>交换机</t>
    </r>
  </si>
  <si>
    <t>1、交换容量：≥336Gbps，转发性能：≥108Mpps，以官网所列最低参数为准；
2、配置端口：≥24个千兆POE电口，≥4个千兆光口，实配两块千兆多模光模块；
3、整机最大路由地址表≥1K，整机最大ARP地址表≥1K，整机最大MAC地址表≥16K；
4、支持POE+，整机供电功率≥370W；
5、支持IPv6静态路由、RIPng、OSPFv3、IPV6协议等；
6、最大堆叠台数≥9台；
7、支持快速环网保护协议，环网故障恢复时间不超过50ms；
8、支持配合上端管理设备实现整网拓扑可视化，实现在网络设备上对整网交换机的统一管理，无需再额外配置网管平台；</t>
  </si>
  <si>
    <t>汇聚交换机</t>
  </si>
  <si>
    <t xml:space="preserve"> 1、交换容量:≥756Gbps，转发性能:≥222Mpps，以官网所列最低参数为准；
2、配置端口:≥24个GE电端口（其中8个是100/1000BASE-X combo SFP口），≥4个万兆SFP+口；
3、整机最大路由地址表≥32K，整机最大ARP地址表≥32K，机最大MAC地址表≥64K；
4、配置双模块化电源，≥2风扇模块；
5、扩展插槽≥1，可扩展40GE、25GE、10GE等业务线卡；
★7、设备支持防火墙安全插卡集成多种安全模块，保障网络信息安全；
8、支持IPv6静态路由、RIPng、OSPFv3、ISISv6、BGP4+；
★9、要求支持智能网络质量分析（iNQA）技术，可快速测量网络性能的检测机制，直接对业务报文进行测量，测量数据可以真实反映网络质量状况，实时感知丢包时间、丢包位置、丢包数量，提供第三方测试报告并加盖厂家公章或项目授权专用章；
10、支持VxLAN二层互通，VxLAN集中式网关互通功能，VPN分布式网关二三层互通功能；
11、支持交换机间堆叠；支持ERPS功能，收敛时间小于50ms；
12、支持M-LAG（MultichassisLinkAGregationGroup）跨设备链路聚合技术；</t>
  </si>
  <si>
    <r>
      <rPr>
        <sz val="12"/>
        <color theme="1"/>
        <rFont val="宋体"/>
        <charset val="134"/>
      </rPr>
      <t>综合主网关（无线控制器）</t>
    </r>
  </si>
  <si>
    <t>1.要求所投产品支持常规室外AP数量≥380，本次配置AP管理授权≥40个；
2.无线集中转发吞吐量≥10Gbps，提供≥8个千兆GE端口，≥8个千兆SFP端口，业务口扩展槽位≥1个；
3.为了满足设备的稳定性，要求产品满足双电源冗余供电，本项目配置双电源模块；
★4.支持雷达检测SSID逃生功能：AC、AP支持SSID自主逃生，当AP射频检测到雷达信号时，会将本射频的SSID迁移到其他射频，保障关键业务正常通信。要求提供工信部或下属实验室出具的第三方测试报告并加盖厂商公章或项目授权专用章；
5.满足防PSK暴力破解，当用户密码错误超过预设的阀值之后，能够将该用户加入动态黑名单，一段时间内禁止其接入网络；
6.支持基于802.11k/802.11v/802.11r协议的智能漫游；
★7.为保障重要用户的无线网络体验，所投产品需要满足VIP功能，并图形化展示VIP用户速率、延时、平均信号强度等无线体验信息，要求提供截图证明并加盖厂商公章或项目授权专用章;
8.为分析无线网络中IP地址的异常改变造成的上网体验差的原因，所投产品需要满足对异常终端的IP地址变更时间、MAC地址、IP地址、接入SSID以及接入AP信息予以记录及显示；</t>
  </si>
  <si>
    <r>
      <rPr>
        <sz val="12"/>
        <color theme="1"/>
        <rFont val="宋体"/>
        <charset val="134"/>
      </rPr>
      <t>核心交换机</t>
    </r>
  </si>
  <si>
    <t xml:space="preserve"> 1、交换容量≥430Tbps，包转发性能≥172800Mpps，以官网所列最小值为准；
2、正交无中板CLOS架构，主控引擎槽位≥2，业务板卡槽位≥6；
3、实配：12端口万兆以太网光接口，16端口千兆以太光接口，24千兆以太电接口，配置8块万兆多模光模块；
4、支持主控、网板、风扇框、电源、电源总开关等关键器件冗余设计，支持主控、网板、风扇、电源、光模块热插拔；
5、单个业务板卡支持端口≥74/52，单槽位支持48千兆电+4端口万兆光，单槽位支持48*25G+4*100G，单槽位100G端口密度≥16；
★6、设备支持FW防火墙业务插卡，把流量引入防火墙进行过滤，支持对病毒的网络层传播行为进行溯源及阻断，防止内网病毒扩散，要求提供官网截图或第三方检测报告并加盖厂商项目授权专用章或厂家公章；
7、支持的MAC最大容量均为1M个，支持的ACL条目最大容量均为122K个，支持的IPv4 FIB最大容量均为3M个，支持IPv6 FIB最大容量均为1M个；
8、持VxLAN多种方式接入 ，支持VxLAN二三层互通，支持基于IPv4/IPv6 Underlay的VxLAN三层Anycast分布式网关，支持VXLAN IPv4隧道数量为16K，VXLAN IPv6隧道数量为4K；
★9、支持虚拟化技术（堆叠）数≥4，提高网络健壮性，实现设备统一管理提供国家相关部委认可的第三方实验室测试报告证明并加盖厂商项目授权专用章或厂商公章；
10、提供内置智能图形化管理功能，对于下联交换设备具备统一管理的功能，能够通过图形化界面对组内设备进行配置文件一键下发；</t>
  </si>
  <si>
    <r>
      <rPr>
        <sz val="12"/>
        <color theme="1"/>
        <rFont val="宋体"/>
        <charset val="134"/>
      </rPr>
      <t>万兆光模块</t>
    </r>
  </si>
  <si>
    <t>SFP+ 万兆模块</t>
  </si>
  <si>
    <t>个</t>
  </si>
  <si>
    <r>
      <rPr>
        <sz val="12"/>
        <color theme="1"/>
        <rFont val="宋体"/>
        <charset val="134"/>
      </rPr>
      <t>千兆光模块</t>
    </r>
  </si>
  <si>
    <t>SFP 千兆模块</t>
  </si>
  <si>
    <t>下一代防火墙</t>
  </si>
  <si>
    <t>1、采用非X86多核架构，具备可插拔冗余电源模块
2、支持SSD硬盘不小于480G，HDD硬盘不小于1T，要求具备≥2个接口扩展卡插槽
3、至少配置16个千兆电口，4个Combo口，6个千兆光口，2个万兆光口，1个管理口，1个Console口，2个USB接口；
4、应用层吞吐量≥4Gbps，网络层吞吐量≥12Gbps，最大并发连接数≥300万，每秒新建连接数≥8万，SSL VPN并发用户不低于2000，IPSec VPN隧道数不少于2000；
5、整机同时具备防火墙、链路负载均衡、入侵防御、防病毒、带宽控制、应用识别和web应用防护等功能，配置3年AV防病毒功能授权，3年IPS入侵防御功能授权，SSL VPN默认免费提供15个并发（用户）授权；
6、实现路由模式、透明（网桥）模式、混合模式，实现静态路由、策略路由、RIP、OSPF、BGP等路由协议，实现一对一、多对一、多对多等多种形式的NAT，实现DNS、FTP、H.323等多种NAT ALG功能；
7、支持基于对包括但不限于操作系统、网络设备、办公软件、网页服务等保护对象的入侵防御策略，支持基于对漏洞、恶意文件、信息收集类攻击等的攻击分类的防护策略，支持基于服务器、客户端的防护策略，且缺省动作支持黑名单； 
8、可基于病毒特征进行检测，实现病毒库手动和自动升级，实现病毒日志和报表；发现病毒发送的告警信息，支持用户编辑告警内容，支持基于文件协议、邮件协议（SMTP/POP3/imap)、共享协议（NFS/SMB）的病毒功能； 
★9、支持HTTPS加密流量的安全检测，支持TCP代理和SSL代理，且代理策略中可同时配置多类过滤条件，具体包括：源安全域、目的安全域、源地址、目的地址、用户和服务。一类过滤条件可以配置多个匹配项，提供功能截图并加盖设备厂商项目授权专用章或厂商公章；
10、支持国密SM1/2/3/4算法；
11、所投设备须支持虚拟防火墙功能：支持虚拟防火墙的创建、启动、关闭、删除功能；可独立分配CPU、接口、吞吐量、内存、磁盘空间等资源；
12、支持2台设备堆叠成一台设备使用，实现统一管理，统一配置，所投设备支持高可靠性（包含主备/主主模式）部署；</t>
  </si>
  <si>
    <r>
      <rPr>
        <sz val="12"/>
        <color theme="1"/>
        <rFont val="宋体"/>
        <charset val="134"/>
      </rPr>
      <t>全网行为管理</t>
    </r>
  </si>
  <si>
    <t>1、机架式独立硬件设备，系统硬件为全内置封闭式结构，稳定可靠，加电即可运行，启动过程无须人工干预；多核架构设计，不允许采用X86架构，功能采用模块化结构设计，提供CPU型号、频率；
2、三层吞吐量≥8Gbps，七层吞吐量≥4Gbps；功能全开适用带宽≥900M，行为审计&amp;应用控制适用终端规模≥12000台；
3、配置存储硬盘≥1T，双电源，≥12个千兆电口，≥12个千兆光口，1个管理口，扩展插槽≥1，要求提供产品正面照片；
4、最大功率≤300W；内置两路电口Bypass；在设备流量异常时，可自动切换到Bypass状态，当设备恢复时，可自动切换回工作状态；
5、行为管理产品自身可根据审计日志生成行为报表，报表类型包括用户上网次数统计、邮件统计报表、网站访问排行报表、IM审计次数报表、关键字排行、关键字次数排行、恶意网站排行、搜索关键字敏感词排行,可以PDF或者HTML方式导出，可以FTP或者邮件方式发送；
6、内置2.4寸彩色液晶屏，具备触碰按钮；可显示版本号、CPU利用率、内存利用率、设备名称、管理IP等信息；
★7、接口默认属于root，创建VRF后可把接口添加到VRF内，一个接口只能属于一个VRF，提供产品功能截图加盖设备厂商项目授权专用章或厂商公章；
8、支持配置基于用户和应用均为任意的7元组的IPv6策略，支持全IPV6能力，产品能力包含上网行为审计、上网行为控制、流量控制、认证、日志、报表等；
★9、具备弱密码扫描能力，可实现基于地址、服务扫描内网资产的空密码、用户名和密码相同、密码复杂度、长度、弱口令等问题；
10、互联网公共上网服务场所销售许可证，提供证书复印件并加盖厂商项目授权专用章或厂商公章；
11、提供三年特征库升级服务；
12、提供三年原厂基本维保；</t>
  </si>
  <si>
    <r>
      <rPr>
        <sz val="12"/>
        <color theme="1"/>
        <rFont val="宋体"/>
        <charset val="134"/>
      </rPr>
      <t>线材</t>
    </r>
  </si>
  <si>
    <r>
      <rPr>
        <sz val="12"/>
        <color theme="1"/>
        <rFont val="Times New Roman"/>
        <charset val="134"/>
      </rPr>
      <t>8</t>
    </r>
    <r>
      <rPr>
        <sz val="12"/>
        <color theme="1"/>
        <rFont val="宋体"/>
        <charset val="134"/>
      </rPr>
      <t>芯光纤绕办公室外围一圈（皮线光缆入户）</t>
    </r>
    <r>
      <rPr>
        <sz val="12"/>
        <color theme="1"/>
        <rFont val="Times New Roman"/>
        <charset val="134"/>
      </rPr>
      <t>8</t>
    </r>
    <r>
      <rPr>
        <sz val="12"/>
        <color theme="1"/>
        <rFont val="宋体"/>
        <charset val="134"/>
      </rPr>
      <t>芯光纤预留</t>
    </r>
    <r>
      <rPr>
        <sz val="12"/>
        <color theme="1"/>
        <rFont val="Times New Roman"/>
        <charset val="134"/>
      </rPr>
      <t>6</t>
    </r>
    <r>
      <rPr>
        <sz val="12"/>
        <color theme="1"/>
        <rFont val="宋体"/>
        <charset val="134"/>
      </rPr>
      <t>芯后期使用。</t>
    </r>
  </si>
  <si>
    <t>批</t>
  </si>
  <si>
    <t>六类线</t>
  </si>
  <si>
    <t>标准六类线</t>
  </si>
  <si>
    <t>箱</t>
  </si>
  <si>
    <t>单口面板</t>
  </si>
  <si>
    <t>六类非屏蔽模块</t>
  </si>
  <si>
    <r>
      <rPr>
        <sz val="12"/>
        <color theme="1"/>
        <rFont val="宋体"/>
        <charset val="134"/>
      </rPr>
      <t>管材</t>
    </r>
  </si>
  <si>
    <t>镀锌钢管-波纹管-PVC管</t>
  </si>
  <si>
    <r>
      <rPr>
        <sz val="12"/>
        <color theme="1"/>
        <rFont val="宋体"/>
        <charset val="134"/>
      </rPr>
      <t>辅材</t>
    </r>
  </si>
  <si>
    <t>含光纤跳线-熔纤、水晶头、PVC转接头、螺丝、胶粒、绝缘胶布、标签、扎带、五金件等</t>
  </si>
  <si>
    <r>
      <rPr>
        <sz val="12"/>
        <color theme="1"/>
        <rFont val="宋体"/>
        <charset val="134"/>
      </rPr>
      <t>机柜</t>
    </r>
  </si>
  <si>
    <t>1、9U机柜，≥W600*D450*H500mm
2、支持壁挂安装
3、配套设施：M6方螺母钉≥10套、风扇≥1个、国标电源插板1个</t>
  </si>
  <si>
    <r>
      <rPr>
        <sz val="12"/>
        <color theme="1"/>
        <rFont val="宋体"/>
        <charset val="134"/>
      </rPr>
      <t>施工费</t>
    </r>
  </si>
  <si>
    <t>施工费，因吊顶检修口较少需开检修口及修复，办公室开孔及修复。施工及维护</t>
  </si>
  <si>
    <r>
      <rPr>
        <sz val="12"/>
        <color theme="1"/>
        <rFont val="宋体"/>
        <charset val="134"/>
      </rPr>
      <t>项</t>
    </r>
  </si>
  <si>
    <r>
      <rPr>
        <sz val="12"/>
        <color theme="1"/>
        <rFont val="宋体"/>
        <charset val="134"/>
      </rPr>
      <t>系统</t>
    </r>
    <r>
      <rPr>
        <sz val="12"/>
        <color theme="1"/>
        <rFont val="Times New Roman"/>
        <charset val="134"/>
      </rPr>
      <t xml:space="preserve"> </t>
    </r>
    <r>
      <rPr>
        <sz val="12"/>
        <color theme="1"/>
        <rFont val="宋体"/>
        <charset val="134"/>
      </rPr>
      <t>集成费</t>
    </r>
  </si>
  <si>
    <t>系统集成费</t>
  </si>
  <si>
    <t>项</t>
  </si>
  <si>
    <r>
      <rPr>
        <b/>
        <sz val="12"/>
        <color theme="1"/>
        <rFont val="宋体"/>
        <charset val="134"/>
      </rPr>
      <t>小计：</t>
    </r>
  </si>
  <si>
    <t>注：上述价格为含税价格。</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</si>
</sst>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28">
    <font>
      <sz val="11"/>
      <color theme="1"/>
      <name val="宋体"/>
      <charset val="134"/>
      <scheme val="minor"/>
    </font>
    <font>
      <sz val="12"/>
      <color theme="1"/>
      <name val="Times New Roman"/>
      <charset val="134"/>
    </font>
    <font>
      <sz val="12"/>
      <color theme="1"/>
      <name val="宋体"/>
      <charset val="134"/>
    </font>
    <font>
      <b/>
      <sz val="20"/>
      <color theme="1"/>
      <name val="宋体"/>
      <charset val="134"/>
    </font>
    <font>
      <b/>
      <sz val="12"/>
      <color theme="1"/>
      <name val="Times New Roman"/>
      <charset val="134"/>
    </font>
    <font>
      <b/>
      <sz val="12"/>
      <color theme="1"/>
      <name val="宋体"/>
      <charset val="134"/>
    </font>
    <font>
      <sz val="14"/>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2"/>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6"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7"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3" borderId="9" applyNumberFormat="0" applyAlignment="0" applyProtection="0">
      <alignment vertical="center"/>
    </xf>
    <xf numFmtId="0" fontId="16" fillId="4" borderId="10" applyNumberFormat="0" applyAlignment="0" applyProtection="0">
      <alignment vertical="center"/>
    </xf>
    <xf numFmtId="0" fontId="17" fillId="4" borderId="9" applyNumberFormat="0" applyAlignment="0" applyProtection="0">
      <alignment vertical="center"/>
    </xf>
    <xf numFmtId="0" fontId="18" fillId="5" borderId="11" applyNumberFormat="0" applyAlignment="0" applyProtection="0">
      <alignment vertical="center"/>
    </xf>
    <xf numFmtId="0" fontId="19" fillId="0" borderId="12" applyNumberFormat="0" applyFill="0" applyAlignment="0" applyProtection="0">
      <alignment vertical="center"/>
    </xf>
    <xf numFmtId="0" fontId="20" fillId="0" borderId="13"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alignment vertical="center"/>
    </xf>
    <xf numFmtId="0" fontId="26" fillId="0" borderId="0">
      <alignment vertical="center"/>
    </xf>
    <xf numFmtId="0" fontId="26" fillId="0" borderId="0">
      <alignment vertical="center"/>
    </xf>
    <xf numFmtId="0" fontId="27" fillId="0" borderId="0">
      <alignment vertical="center"/>
    </xf>
  </cellStyleXfs>
  <cellXfs count="25">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wrapText="1"/>
    </xf>
    <xf numFmtId="176" fontId="1" fillId="0" borderId="0" xfId="0" applyNumberFormat="1" applyFont="1" applyFill="1" applyAlignment="1">
      <alignment vertical="center"/>
    </xf>
    <xf numFmtId="177" fontId="1" fillId="0" borderId="0" xfId="0" applyNumberFormat="1" applyFont="1" applyFill="1" applyAlignment="1">
      <alignment vertical="center"/>
    </xf>
    <xf numFmtId="0" fontId="3" fillId="0" borderId="1" xfId="0" applyFont="1" applyFill="1" applyBorder="1" applyAlignment="1">
      <alignment horizontal="center" vertical="center"/>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wrapText="1"/>
    </xf>
    <xf numFmtId="177" fontId="5" fillId="0" borderId="3" xfId="0" applyNumberFormat="1" applyFont="1" applyFill="1" applyBorder="1" applyAlignment="1">
      <alignment horizontal="left" vertical="center" wrapText="1"/>
    </xf>
    <xf numFmtId="177" fontId="4" fillId="0" borderId="4" xfId="0" applyNumberFormat="1" applyFont="1" applyFill="1" applyBorder="1" applyAlignment="1">
      <alignment horizontal="left" vertical="center" wrapText="1"/>
    </xf>
    <xf numFmtId="177" fontId="4" fillId="0" borderId="5" xfId="0" applyNumberFormat="1"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2" xfId="0" applyFont="1" applyFill="1" applyBorder="1" applyAlignment="1">
      <alignment horizontal="justify" vertical="center" wrapText="1"/>
    </xf>
    <xf numFmtId="0" fontId="2" fillId="0" borderId="2" xfId="0" applyFont="1" applyFill="1" applyBorder="1" applyAlignment="1">
      <alignment horizontal="justify" vertical="top" wrapText="1"/>
    </xf>
    <xf numFmtId="0" fontId="2" fillId="0" borderId="2"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43" fontId="1" fillId="0" borderId="2" xfId="0" applyNumberFormat="1" applyFont="1" applyFill="1" applyBorder="1" applyAlignment="1">
      <alignment horizontal="right" vertical="center" wrapText="1"/>
    </xf>
    <xf numFmtId="0" fontId="2" fillId="0" borderId="2" xfId="0" applyFont="1" applyFill="1" applyBorder="1" applyAlignment="1">
      <alignment horizontal="justify" vertical="center" wrapText="1"/>
    </xf>
    <xf numFmtId="0" fontId="2" fillId="0" borderId="2" xfId="0" applyFont="1" applyFill="1" applyBorder="1" applyAlignment="1">
      <alignment horizontal="left" vertical="center" wrapText="1"/>
    </xf>
    <xf numFmtId="49" fontId="4" fillId="0" borderId="2" xfId="0" applyNumberFormat="1" applyFont="1" applyFill="1" applyBorder="1" applyAlignment="1">
      <alignment horizontal="left" vertical="center"/>
    </xf>
    <xf numFmtId="43" fontId="4" fillId="0" borderId="2" xfId="0" applyNumberFormat="1" applyFont="1" applyFill="1" applyBorder="1" applyAlignment="1">
      <alignment horizontal="right" vertical="center"/>
    </xf>
    <xf numFmtId="0" fontId="6" fillId="0" borderId="0" xfId="0" applyFont="1" applyFill="1" applyAlignment="1">
      <alignment vertical="center"/>
    </xf>
    <xf numFmtId="10" fontId="1" fillId="0" borderId="0" xfId="3" applyNumberFormat="1" applyFont="1" applyFill="1" applyAlignment="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2" xfId="49"/>
    <cellStyle name="常规_SSE" xfId="50"/>
    <cellStyle name="常规_Sheet1_1" xfId="51"/>
    <cellStyle name="常规 13"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gexianwu\Documents\&#30334;&#24230;&#20113;&#21516;&#27493;&#30424;\&#25105;&#30340;&#25991;&#26723;\&#20844;&#21496;&#25991;&#20214;\&#31995;&#32479;&#38598;&#25104;&#39033;&#30446;2016\&#36130;&#31246;&#23398;&#26657;\&#26032;&#26426;&#25151;&#21644;&#19975;&#20806;&#20027;&#24178;&#32593;\&#36130;&#26657;&#26426;&#25151;&#21644;&#19975;&#20806;&#32593;&#32476;&#25253;&#20215;&#34920;-&#28698;&#36798;&#31185;&#25216;9-61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完整机房报价表"/>
      <sheetName val="封面"/>
      <sheetName val="分项汇总"/>
      <sheetName val="万兆网和教室联网项目"/>
      <sheetName val="机房高强度抗静电地板和装修"/>
      <sheetName val="新增网络设备"/>
      <sheetName val="简化机房报价表 (5)"/>
      <sheetName val="多媒体和投影机"/>
      <sheetName val="办公设备"/>
      <sheetName val="电子商务设备"/>
      <sheetName val="四百万像素视频监控"/>
      <sheetName val="六号楼铃声系统"/>
      <sheetName val="多媒体教室维修"/>
      <sheetName val="新增监控点位置"/>
      <sheetName val="弱电和强电用途说明"/>
      <sheetName val="说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tabSelected="1" view="pageBreakPreview" zoomScaleNormal="100" topLeftCell="A6" workbookViewId="0">
      <selection activeCell="G25" sqref="G25"/>
    </sheetView>
  </sheetViews>
  <sheetFormatPr defaultColWidth="10" defaultRowHeight="15.6" outlineLevelCol="7"/>
  <cols>
    <col min="1" max="1" width="6.38888888888889" style="1" customWidth="1"/>
    <col min="2" max="2" width="27.7777777777778" style="1" customWidth="1"/>
    <col min="3" max="3" width="87.6296296296296" style="2" customWidth="1"/>
    <col min="4" max="4" width="7.08333333333333" style="1" customWidth="1"/>
    <col min="5" max="5" width="7.77777777777778" style="3" customWidth="1"/>
    <col min="6" max="6" width="13" style="4" customWidth="1"/>
    <col min="7" max="7" width="14.1666666666667" style="4" customWidth="1"/>
    <col min="8" max="8" width="14.3333333333333" style="1"/>
    <col min="9" max="9" width="33.1111111111111" style="1" customWidth="1"/>
    <col min="10" max="16384" width="10" style="1"/>
  </cols>
  <sheetData>
    <row r="1" s="1" customFormat="1" ht="51" customHeight="1" spans="1:7">
      <c r="A1" s="5" t="s">
        <v>0</v>
      </c>
      <c r="B1" s="5"/>
      <c r="C1" s="5"/>
      <c r="D1" s="5"/>
      <c r="E1" s="5"/>
      <c r="F1" s="5"/>
      <c r="G1" s="5"/>
    </row>
    <row r="2" s="1" customFormat="1" ht="36" customHeight="1" spans="1:7">
      <c r="A2" s="6" t="s">
        <v>1</v>
      </c>
      <c r="B2" s="6" t="s">
        <v>2</v>
      </c>
      <c r="C2" s="7" t="s">
        <v>3</v>
      </c>
      <c r="D2" s="6" t="s">
        <v>4</v>
      </c>
      <c r="E2" s="8" t="s">
        <v>5</v>
      </c>
      <c r="F2" s="9" t="s">
        <v>6</v>
      </c>
      <c r="G2" s="9" t="s">
        <v>7</v>
      </c>
    </row>
    <row r="3" ht="36" customHeight="1" spans="1:7">
      <c r="A3" s="10" t="s">
        <v>8</v>
      </c>
      <c r="B3" s="11"/>
      <c r="C3" s="11"/>
      <c r="D3" s="11"/>
      <c r="E3" s="11"/>
      <c r="F3" s="11"/>
      <c r="G3" s="12"/>
    </row>
    <row r="4" ht="156" spans="1:7">
      <c r="A4" s="13">
        <v>1</v>
      </c>
      <c r="B4" s="14" t="s">
        <v>9</v>
      </c>
      <c r="C4" s="15" t="s">
        <v>10</v>
      </c>
      <c r="D4" s="16" t="s">
        <v>11</v>
      </c>
      <c r="E4" s="17">
        <v>26</v>
      </c>
      <c r="F4" s="18"/>
      <c r="G4" s="18">
        <f t="shared" ref="G4:G24" si="0">E4*F4</f>
        <v>0</v>
      </c>
    </row>
    <row r="5" ht="202.8" spans="1:7">
      <c r="A5" s="13">
        <v>2</v>
      </c>
      <c r="B5" s="14" t="s">
        <v>12</v>
      </c>
      <c r="C5" s="15" t="s">
        <v>13</v>
      </c>
      <c r="D5" s="16" t="s">
        <v>11</v>
      </c>
      <c r="E5" s="17">
        <v>2</v>
      </c>
      <c r="F5" s="18"/>
      <c r="G5" s="18">
        <f t="shared" si="0"/>
        <v>0</v>
      </c>
    </row>
    <row r="6" ht="202.8" spans="1:7">
      <c r="A6" s="13">
        <v>3</v>
      </c>
      <c r="B6" s="14" t="s">
        <v>14</v>
      </c>
      <c r="C6" s="15" t="s">
        <v>15</v>
      </c>
      <c r="D6" s="16" t="s">
        <v>11</v>
      </c>
      <c r="E6" s="17">
        <v>8</v>
      </c>
      <c r="F6" s="18"/>
      <c r="G6" s="18">
        <f t="shared" si="0"/>
        <v>0</v>
      </c>
    </row>
    <row r="7" ht="140.4" spans="1:7">
      <c r="A7" s="13">
        <v>4</v>
      </c>
      <c r="B7" s="14" t="s">
        <v>16</v>
      </c>
      <c r="C7" s="15" t="s">
        <v>17</v>
      </c>
      <c r="D7" s="16" t="s">
        <v>11</v>
      </c>
      <c r="E7" s="17">
        <v>2</v>
      </c>
      <c r="F7" s="18"/>
      <c r="G7" s="18">
        <f t="shared" si="0"/>
        <v>0</v>
      </c>
    </row>
    <row r="8" ht="140.4" spans="1:7">
      <c r="A8" s="13">
        <v>5</v>
      </c>
      <c r="B8" s="14" t="s">
        <v>18</v>
      </c>
      <c r="C8" s="15" t="s">
        <v>19</v>
      </c>
      <c r="D8" s="16" t="s">
        <v>11</v>
      </c>
      <c r="E8" s="17">
        <v>2</v>
      </c>
      <c r="F8" s="18"/>
      <c r="G8" s="18">
        <f t="shared" si="0"/>
        <v>0</v>
      </c>
    </row>
    <row r="9" ht="218.4" spans="1:7">
      <c r="A9" s="13">
        <v>6</v>
      </c>
      <c r="B9" s="19" t="s">
        <v>20</v>
      </c>
      <c r="C9" s="15" t="s">
        <v>21</v>
      </c>
      <c r="D9" s="16" t="s">
        <v>11</v>
      </c>
      <c r="E9" s="17">
        <v>4</v>
      </c>
      <c r="F9" s="18"/>
      <c r="G9" s="18">
        <f t="shared" si="0"/>
        <v>0</v>
      </c>
    </row>
    <row r="10" ht="249.6" spans="1:7">
      <c r="A10" s="13">
        <v>7</v>
      </c>
      <c r="B10" s="14" t="s">
        <v>22</v>
      </c>
      <c r="C10" s="15" t="s">
        <v>23</v>
      </c>
      <c r="D10" s="16" t="s">
        <v>11</v>
      </c>
      <c r="E10" s="17">
        <v>1</v>
      </c>
      <c r="F10" s="18"/>
      <c r="G10" s="18">
        <f t="shared" si="0"/>
        <v>0</v>
      </c>
    </row>
    <row r="11" ht="312" spans="1:7">
      <c r="A11" s="13">
        <v>8</v>
      </c>
      <c r="B11" s="14" t="s">
        <v>24</v>
      </c>
      <c r="C11" s="15" t="s">
        <v>25</v>
      </c>
      <c r="D11" s="16" t="s">
        <v>11</v>
      </c>
      <c r="E11" s="17">
        <v>1</v>
      </c>
      <c r="F11" s="18"/>
      <c r="G11" s="18">
        <f t="shared" si="0"/>
        <v>0</v>
      </c>
    </row>
    <row r="12" ht="25" customHeight="1" spans="1:7">
      <c r="A12" s="13">
        <v>9</v>
      </c>
      <c r="B12" s="14" t="s">
        <v>26</v>
      </c>
      <c r="C12" s="19" t="s">
        <v>27</v>
      </c>
      <c r="D12" s="16" t="s">
        <v>28</v>
      </c>
      <c r="E12" s="17">
        <v>12</v>
      </c>
      <c r="F12" s="18"/>
      <c r="G12" s="18">
        <f t="shared" si="0"/>
        <v>0</v>
      </c>
    </row>
    <row r="13" ht="25" customHeight="1" spans="1:7">
      <c r="A13" s="13">
        <v>10</v>
      </c>
      <c r="B13" s="14" t="s">
        <v>29</v>
      </c>
      <c r="C13" s="19" t="s">
        <v>30</v>
      </c>
      <c r="D13" s="16" t="s">
        <v>28</v>
      </c>
      <c r="E13" s="17">
        <v>16</v>
      </c>
      <c r="F13" s="18"/>
      <c r="G13" s="18">
        <f t="shared" si="0"/>
        <v>0</v>
      </c>
    </row>
    <row r="14" ht="409.5" spans="1:7">
      <c r="A14" s="13">
        <v>11</v>
      </c>
      <c r="B14" s="19" t="s">
        <v>31</v>
      </c>
      <c r="C14" s="15" t="s">
        <v>32</v>
      </c>
      <c r="D14" s="16" t="s">
        <v>11</v>
      </c>
      <c r="E14" s="17">
        <v>1</v>
      </c>
      <c r="F14" s="18"/>
      <c r="G14" s="18">
        <f t="shared" si="0"/>
        <v>0</v>
      </c>
    </row>
    <row r="15" ht="390" spans="1:7">
      <c r="A15" s="13">
        <v>12</v>
      </c>
      <c r="B15" s="14" t="s">
        <v>33</v>
      </c>
      <c r="C15" s="15" t="s">
        <v>34</v>
      </c>
      <c r="D15" s="16" t="s">
        <v>11</v>
      </c>
      <c r="E15" s="17">
        <v>1</v>
      </c>
      <c r="F15" s="18"/>
      <c r="G15" s="18">
        <f t="shared" si="0"/>
        <v>0</v>
      </c>
    </row>
    <row r="16" ht="37" customHeight="1" spans="1:7">
      <c r="A16" s="13">
        <v>13</v>
      </c>
      <c r="B16" s="14" t="s">
        <v>35</v>
      </c>
      <c r="C16" s="14" t="s">
        <v>36</v>
      </c>
      <c r="D16" s="13" t="s">
        <v>37</v>
      </c>
      <c r="E16" s="17">
        <v>1</v>
      </c>
      <c r="F16" s="18"/>
      <c r="G16" s="18">
        <f t="shared" si="0"/>
        <v>0</v>
      </c>
    </row>
    <row r="17" ht="37" customHeight="1" spans="1:7">
      <c r="A17" s="13">
        <v>14</v>
      </c>
      <c r="B17" s="19" t="s">
        <v>38</v>
      </c>
      <c r="C17" s="19" t="s">
        <v>39</v>
      </c>
      <c r="D17" s="16" t="s">
        <v>40</v>
      </c>
      <c r="E17" s="17">
        <v>14</v>
      </c>
      <c r="F17" s="18"/>
      <c r="G17" s="18">
        <f t="shared" si="0"/>
        <v>0</v>
      </c>
    </row>
    <row r="18" ht="37" customHeight="1" spans="1:7">
      <c r="A18" s="13">
        <v>15</v>
      </c>
      <c r="B18" s="19" t="s">
        <v>41</v>
      </c>
      <c r="C18" s="19" t="s">
        <v>41</v>
      </c>
      <c r="D18" s="16" t="s">
        <v>28</v>
      </c>
      <c r="E18" s="17">
        <v>64</v>
      </c>
      <c r="F18" s="18"/>
      <c r="G18" s="18">
        <f t="shared" si="0"/>
        <v>0</v>
      </c>
    </row>
    <row r="19" ht="37" customHeight="1" spans="1:7">
      <c r="A19" s="13">
        <v>16</v>
      </c>
      <c r="B19" s="19" t="s">
        <v>42</v>
      </c>
      <c r="C19" s="19" t="s">
        <v>42</v>
      </c>
      <c r="D19" s="16" t="s">
        <v>28</v>
      </c>
      <c r="E19" s="17">
        <v>64</v>
      </c>
      <c r="F19" s="18"/>
      <c r="G19" s="18">
        <f t="shared" si="0"/>
        <v>0</v>
      </c>
    </row>
    <row r="20" ht="37" customHeight="1" spans="1:7">
      <c r="A20" s="13">
        <v>17</v>
      </c>
      <c r="B20" s="14" t="s">
        <v>43</v>
      </c>
      <c r="C20" s="19" t="s">
        <v>44</v>
      </c>
      <c r="D20" s="13" t="s">
        <v>37</v>
      </c>
      <c r="E20" s="17">
        <v>1</v>
      </c>
      <c r="F20" s="18"/>
      <c r="G20" s="18">
        <f t="shared" si="0"/>
        <v>0</v>
      </c>
    </row>
    <row r="21" ht="37" customHeight="1" spans="1:7">
      <c r="A21" s="13">
        <v>18</v>
      </c>
      <c r="B21" s="14" t="s">
        <v>45</v>
      </c>
      <c r="C21" s="19" t="s">
        <v>46</v>
      </c>
      <c r="D21" s="13" t="s">
        <v>37</v>
      </c>
      <c r="E21" s="17">
        <v>1</v>
      </c>
      <c r="F21" s="18"/>
      <c r="G21" s="18">
        <f t="shared" si="0"/>
        <v>0</v>
      </c>
    </row>
    <row r="22" ht="46.8" spans="1:7">
      <c r="A22" s="13">
        <v>19</v>
      </c>
      <c r="B22" s="14" t="s">
        <v>47</v>
      </c>
      <c r="C22" s="19" t="s">
        <v>48</v>
      </c>
      <c r="D22" s="13" t="s">
        <v>11</v>
      </c>
      <c r="E22" s="17">
        <v>4</v>
      </c>
      <c r="F22" s="18"/>
      <c r="G22" s="18">
        <f t="shared" si="0"/>
        <v>0</v>
      </c>
    </row>
    <row r="23" ht="37" customHeight="1" spans="1:7">
      <c r="A23" s="13">
        <v>20</v>
      </c>
      <c r="B23" s="14" t="s">
        <v>49</v>
      </c>
      <c r="C23" s="20" t="s">
        <v>50</v>
      </c>
      <c r="D23" s="13" t="s">
        <v>51</v>
      </c>
      <c r="E23" s="17">
        <v>1</v>
      </c>
      <c r="F23" s="18"/>
      <c r="G23" s="18">
        <f t="shared" si="0"/>
        <v>0</v>
      </c>
    </row>
    <row r="24" ht="37" customHeight="1" spans="1:7">
      <c r="A24" s="13">
        <v>21</v>
      </c>
      <c r="B24" s="14" t="s">
        <v>52</v>
      </c>
      <c r="C24" s="20" t="s">
        <v>53</v>
      </c>
      <c r="D24" s="16" t="s">
        <v>54</v>
      </c>
      <c r="E24" s="17">
        <v>1</v>
      </c>
      <c r="F24" s="18"/>
      <c r="G24" s="18">
        <f t="shared" si="0"/>
        <v>0</v>
      </c>
    </row>
    <row r="25" ht="31" customHeight="1" spans="1:7">
      <c r="A25" s="21" t="s">
        <v>55</v>
      </c>
      <c r="B25" s="21"/>
      <c r="C25" s="21"/>
      <c r="D25" s="21"/>
      <c r="E25" s="21"/>
      <c r="F25" s="21"/>
      <c r="G25" s="22"/>
    </row>
    <row r="26" ht="17.4" spans="1:8">
      <c r="A26" s="23" t="s">
        <v>56</v>
      </c>
      <c r="H26" s="24"/>
    </row>
  </sheetData>
  <mergeCells count="3">
    <mergeCell ref="A1:G1"/>
    <mergeCell ref="A3:G3"/>
    <mergeCell ref="A25:F25"/>
  </mergeCells>
  <printOptions horizontalCentered="1"/>
  <pageMargins left="0.393055555555556" right="0.393055555555556" top="0.393055555555556" bottom="0.393055555555556" header="0.5" footer="0.5"/>
  <pageSetup paperSize="9" scale="53"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GIGABYTE</dc:creator>
  <cp:lastModifiedBy>LE</cp:lastModifiedBy>
  <dcterms:created xsi:type="dcterms:W3CDTF">2020-12-24T03:57:00Z</dcterms:created>
  <dcterms:modified xsi:type="dcterms:W3CDTF">2024-05-14T10:35:51Z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49682BB4DC3641FC9DB5D9C16B28E045</vt:lpwstr>
  </property>
  <property fmtid="{D5CDD505-2E9C-101B-9397-08002B2CF9AE}" pid="4" name="KSOReadingLayout">
    <vt:bool>true</vt:bool>
  </property>
</Properties>
</file>