
<file path=[Content_Types].xml><?xml version="1.0" encoding="utf-8"?>
<Types xmlns="http://schemas.openxmlformats.org/package/2006/content-types">
  <Default Extension="jpeg" ContentType="image/jpeg"/>
  <Default Extension="JPG" ContentType="image/.jp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30"/>
  </bookViews>
  <sheets>
    <sheet name="Sheet1" sheetId="1" r:id="rId1"/>
  </sheets>
  <calcPr calcId="144525"/>
</workbook>
</file>

<file path=xl/sharedStrings.xml><?xml version="1.0" encoding="utf-8"?>
<sst xmlns="http://schemas.openxmlformats.org/spreadsheetml/2006/main" count="157" uniqueCount="87">
  <si>
    <t>海南省文化艺术学校图书馆一期家具采购清单</t>
  </si>
  <si>
    <t>序号</t>
  </si>
  <si>
    <t>名称</t>
  </si>
  <si>
    <t>家具样图</t>
  </si>
  <si>
    <t>规格尺寸</t>
  </si>
  <si>
    <t>材质及技术要求</t>
  </si>
  <si>
    <t>应用区域</t>
  </si>
  <si>
    <t>数量</t>
  </si>
  <si>
    <t>单价</t>
  </si>
  <si>
    <t>总价（元）</t>
  </si>
  <si>
    <t>备注</t>
  </si>
  <si>
    <t>一</t>
  </si>
  <si>
    <t>图书馆课桌椅（采购标准700元/生，共313个座位，本单项采购控制价为219100元）</t>
  </si>
  <si>
    <t>合计：</t>
  </si>
  <si>
    <t>阅读桌</t>
  </si>
  <si>
    <t>1600*800*750（四人阅览桌）</t>
  </si>
  <si>
    <t>1.面材：采用优质三聚氰胺装饰纸贴面。
2.★基材：刨花板 含水率3.0~13.0%，板内密度偏差不超过±10%，静曲强度≥10MPa，内胶合强度≥0.40MPa，表面胶合强度≥0.8MPa，2h吸水厚度膨胀率≤8%，握螺钉力≥900N，甲醛释放量≤0.012mg/m³，甲醛释放量达到ENF级。
3.★PVC封边条：封边条无龟裂、鼓泡现象；磨30转后无露底现象；耐光色牢度≥4级，甲醛释放量达到0.1mg/L;
4.★五金配件：采用优质五金配，五金配件紧密拼接，牢固，间隙细小且均匀.平整无毛刺。
5.台架：1.2厘钢管架，1.5厘钢脚。</t>
  </si>
  <si>
    <t>阅读区</t>
  </si>
  <si>
    <t>颜色浅木色，具体由业主单位选定</t>
  </si>
  <si>
    <t>阅读椅子</t>
  </si>
  <si>
    <t>常规</t>
  </si>
  <si>
    <t>椅子优质塑料或复合木板面配 高强度金属脚。</t>
  </si>
  <si>
    <t>800*600*750</t>
  </si>
  <si>
    <t>1.面材：采用优质三聚氰胺装饰纸贴面。
2.★基材：刨花板 含水率3.0~13.0%，板内密度偏差不超过±10%，静曲强度≥10MPa，内胶合强度≥0.40MPa，表面胶合强度≥0.8MPa，2h吸水厚度膨胀率≤8%，握螺钉力≥900N，甲醛释放量≤0.012mg/m³，甲醛释放量达到ENF级。
3.★PVC封边条：封边条无龟裂、鼓泡现象；磨30转后无露底现象；耐光色牢度≥4级，甲醛释放量达到0.1mg/L;
4.★五金配件：采用优质五金配，五金配件紧密拼接，牢固，间隙细小且均匀.平整无毛刺.
5.台架：1.2厘钢管架，1.5厘钢脚。</t>
  </si>
  <si>
    <t>3F电子阅览区</t>
  </si>
  <si>
    <t>椅子优质塑料或复合木板面配，高强度金属脚。</t>
  </si>
  <si>
    <t>电子阅读座位</t>
  </si>
  <si>
    <t>1.面材：采用优质三聚氰胺装饰纸贴面。
2.★基材：刨花板 含水率3.0~13.0%，板内密度偏差不超过±10%，静曲强度≥10MPa，内胶合强度≥0.40MPa，表面胶合强度≥0.8MPa，2h吸水厚度膨胀率≤8%，握螺钉力≥900N，甲醛释放量≤0.012mg/m³，甲醛释放量达到ENF级。
3.★PVC封边条：封边条无龟裂、鼓泡现象；磨30转后无露底现象；耐光色牢度≥4级，甲醛释放量达到0.1mg/L;
4.★五金配件：采用优质五金配件，五金配件紧密拼接，牢固，间隙细小且均匀.平整无毛刺.
5.屏风（覆面）符合GB/T22792.2-2008《办公家具 屏风 第2部分：安全要求》,甲醛释放量≤0.6mg/L；
6.★采用优质铝合金框架，静电喷涂磨砂处理，磨砂玻璃。铝材符合GB/T3325-2017《金属家具通用技术条件》检测标准(提供2020年1月1日至项目发布公告日以前具备CMA、CNAS标识的国家认证认可监督管理委员会认可的检测机构出具的检测报告）</t>
  </si>
  <si>
    <t>1400*600*750</t>
  </si>
  <si>
    <t>实木桌板+铁质桌架（喷塑），桌面有适合的倾斜角度；</t>
  </si>
  <si>
    <t>报刊阅览室</t>
  </si>
  <si>
    <t>浅木色，具体由业主单位选定</t>
  </si>
  <si>
    <t>颜色浅木色，具体由业主单位选定。</t>
  </si>
  <si>
    <t>1600*800*750</t>
  </si>
  <si>
    <t>视听功能区</t>
  </si>
  <si>
    <t>阅读椅</t>
  </si>
  <si>
    <t>扶手：PP+GF材质，过68kgf垂直、45kgf水平拉力测试；靠背：PP+GF材质，过80kgf拉背测试； ★弓形架：2.0mm厚、管径25mm、表面黑色哑光；座板：12mm厚、环保胶合板；★海绵：内采用高弹力高弹海绵，座面密度≥67kg/m³，回弹性≥50%，75%压缩永久变形≤4.2%，甲醛释放量未检出，TVOC含量≤0.18mg/㎡h。布料：加厚弹性布（座布）+圆孔加厚网布（背布）。</t>
  </si>
  <si>
    <t>具体颜色由业主单位选定</t>
  </si>
  <si>
    <t>高台阅读椅</t>
  </si>
  <si>
    <t>1.★海绵：内采用高弹力高弹海绵，座面密度≥67kg/m³，回弹性≥50%，75%压缩永久变形≤4.2%，甲醛释放量未检出，TVOC含量≤0.18mg/㎡h。
2.脚架：1.2mm铁架。</t>
  </si>
  <si>
    <t>高台阅读区</t>
  </si>
  <si>
    <t>颜色按效果图定制</t>
  </si>
  <si>
    <t>二</t>
  </si>
  <si>
    <t>藏书架及报刊架</t>
  </si>
  <si>
    <t>报刊架</t>
  </si>
  <si>
    <t>650*300*1100</t>
  </si>
  <si>
    <t>铁质，基底先做防腐除锈，面层喷塑。边框做实木包边，包边颜色由业主单位选定；层板高度和斜度可调。</t>
  </si>
  <si>
    <t>定制</t>
  </si>
  <si>
    <t>藏书架</t>
  </si>
  <si>
    <t>主架：900*450*2000-32组               附架：900*450*2000-192组</t>
  </si>
  <si>
    <t>1.★冷轧钢板符合GB/T3325-2017《金属家具通用技术条件》、GB/T13668-2015《钢制书柜、资料柜通用技术条件》，附着力1级，抗盐雾18H，直径1.5mm以下锈点≤20点/dm²，其中直径≥1.0mm锈点不超过5点（距边缘菱角2mm以内的不计）。
2.柜体进行整体磷化、涂防锈漆、表面高压喷塑：焊接表面无脱焊，接触人体的部位无毛刺，刃口或棱角：全柜为整体式钢质结构。边框做实木包边或塑料包边，5层层板可随意调整高度，层板中间由加强肋条，藏书架成列侧面预留有300*400mm透明亚克力标识牌。</t>
  </si>
  <si>
    <t>藏书区</t>
  </si>
  <si>
    <t>颜色由业主单位选定</t>
  </si>
  <si>
    <t>单人沙发</t>
  </si>
  <si>
    <t>★1.西皮符合GB/T16799-2018《家具用皮革》检测标准，游离甲醛未检出(提供2020年1月1日至项目发布公告日以前具备CMA、CNAS标识的国家认证认可监督管理委员会认可的检测机构出具的检测报告）
★2.海绵：内采用高弹海绵，符合QB/2280-2016《办公家具 办公椅》检测标准，座面密度≥67kg/m³，回弹性≥50%，75%压缩永久变形≤4.2%，甲醛释放量未检出，TVOC含量≤0.18mg/㎡h(提供2020年1月1日至项目发布公告日以前具备CMA、CNAS标识的国家认证认可监督管理委员会认可的检测机构出具的检测报告）
3.脚架：可防氧化、防碎，经过HD测试，不变形。</t>
  </si>
  <si>
    <t>沙龙活动区</t>
  </si>
  <si>
    <t>多人沙发</t>
  </si>
  <si>
    <t>三</t>
  </si>
  <si>
    <t>办公家具</t>
  </si>
  <si>
    <t>办公椅</t>
  </si>
  <si>
    <t>2楼服务台</t>
  </si>
  <si>
    <t>钢制文件柜</t>
  </si>
  <si>
    <t>H1850*W850*D400</t>
  </si>
  <si>
    <t>1.★冷轧钢板符合GB/T3325-2017《金属家具通用技术条件》、GB/T13668-2015《钢制书柜、资料柜通用技术条件》，附着力1级，抗盐雾18H，直径1.5mm以下锈点≤20点/dm²，其中直径≥1.0mm锈点不超过5点（距边缘菱角2mm以内的不计）。
2.采用0.5mm优质冷轧钢板，柜体进行整体磷化、涂防锈漆、表面高压喷塑：焊接表面无脱焊，接触人体的部位无毛刺，刃口或棱角：全柜为整体式钢质结构。</t>
  </si>
  <si>
    <t>颜色暂定米黄色，具体由业主单位选定。</t>
  </si>
  <si>
    <t>屏风工作卡座</t>
  </si>
  <si>
    <t>1800*1800*800*1100</t>
  </si>
  <si>
    <t>1.面材：采用优质三聚氰胺装饰纸贴面。
2.★基材：刨花板 含水率3.0~13.0%，板内密度偏差不超过±10%，静曲强度≥10MPa，内胶合强度≥0.40MPa，表面胶合强度≥0.8MPa，2h吸水厚度膨胀率≤8%，握螺钉力≥900N，甲醛释放量≤0.012mg/m³，甲醛释放量达到ENF级。
3.★PVC封边条：封边条无龟裂、鼓泡现象；磨30转后无露底现象；耐光色牢度≥4级，甲醛释放量达到0.1mg/L;
4.★五金配件：采用优质五金配，五金配件紧密拼接，牢固，间隙细小且均匀.平整无毛刺.
5.屏风（覆面）符合GB/T22792.2-2008《办公家具 屏风 第2部分：安全要求》,甲醛释放量≤0.6mg/L。
6.★采用优质铝合金框架，静电喷涂磨砂处理，磨砂玻璃。</t>
  </si>
  <si>
    <t>3F管理办公室</t>
  </si>
  <si>
    <t>1.★冷轧钢板符合GB/T3325-2017《金属家具通用技术条件》、GB/T13668-2015《钢制书柜、资料柜通用技术条件》，附着力1级，抗盐雾18H，直径1.5mm以下锈点≤20点/dm²，其中直径≥1.0mm锈点不超过5点（距边缘菱角2mm以内的不计）.2.采用0.5mm优质冷轧钢板，柜体进行整体磷化、涂防锈漆、表面高压喷塑：焊接表面无脱焊，接触人体的部位无毛刺，刃口或棱角：全柜为整体式钢质结构。</t>
  </si>
  <si>
    <t>3F图书加工区</t>
  </si>
  <si>
    <t>扶手：PP+GF材质，过68kgf垂直、45kgf水平拉力测试；靠背：PP+GF材质，过80kgf拉背测试；★ 弓形架：2.0mm厚、管径25mm、表面黑色哑光；座板：12mm厚、环保胶合板；★海绵：内采用高弹力高弹海绵，座面密度≥67kg/m³，回弹性≥50%，75%压缩永久变形≤4.2%，甲醛释放量未检出，TVOC含量≤0.18mg/㎡h。布料：加厚弹性布（座布）+圆孔加厚网布（背布）。</t>
  </si>
  <si>
    <t>四</t>
  </si>
  <si>
    <t>图书馆作业工具</t>
  </si>
  <si>
    <t>点检车</t>
  </si>
  <si>
    <t>框架结构+万向轮，钢质，表面喷塑。</t>
  </si>
  <si>
    <t>图书加工区</t>
  </si>
  <si>
    <t>灰白色</t>
  </si>
  <si>
    <t>板车</t>
  </si>
  <si>
    <t>框架结构+万向轮，三层平板推车，，钢质，表面喷塑。。</t>
  </si>
  <si>
    <t>还书箱</t>
  </si>
  <si>
    <t>700*510*835</t>
  </si>
  <si>
    <t>框架结构+万向轮，铝合金材质还书箱。</t>
  </si>
  <si>
    <t>书梯</t>
  </si>
  <si>
    <t>铝合金材质，1.5米高。</t>
  </si>
  <si>
    <t>总 计（一~四之和）：</t>
  </si>
  <si>
    <t>备注：此价格含包装、运输、二次搬运及安装，含税等一切相关费用。合同签订之日起计算，生产周期20天，以上产品颜色统一由业主方选定。</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</si>
</sst>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8">
    <font>
      <sz val="11"/>
      <color theme="1"/>
      <name val="宋体"/>
      <charset val="134"/>
      <scheme val="minor"/>
    </font>
    <font>
      <sz val="10"/>
      <color theme="1"/>
      <name val="宋体"/>
      <charset val="134"/>
      <scheme val="minor"/>
    </font>
    <font>
      <b/>
      <sz val="16"/>
      <color theme="1"/>
      <name val="宋体"/>
      <charset val="134"/>
    </font>
    <font>
      <b/>
      <sz val="10"/>
      <color theme="1"/>
      <name val="宋体"/>
      <charset val="134"/>
    </font>
    <font>
      <sz val="10"/>
      <color theme="1"/>
      <name val="宋体"/>
      <charset val="134"/>
    </font>
    <font>
      <sz val="10"/>
      <color rgb="FFFF0000"/>
      <name val="宋体"/>
      <charset val="134"/>
    </font>
    <font>
      <sz val="10"/>
      <name val="宋体"/>
      <charset val="134"/>
    </font>
    <font>
      <b/>
      <sz val="10"/>
      <color theme="1"/>
      <name val="宋体"/>
      <charset val="134"/>
      <scheme val="minor"/>
    </font>
    <font>
      <b/>
      <sz val="10"/>
      <color rgb="FFFF0000"/>
      <name val="宋体"/>
      <charset val="134"/>
    </font>
    <font>
      <b/>
      <sz val="11"/>
      <color rgb="FFFFFFFF"/>
      <name val="宋体"/>
      <charset val="0"/>
      <scheme val="minor"/>
    </font>
    <font>
      <sz val="11"/>
      <color rgb="FF9C0006"/>
      <name val="宋体"/>
      <charset val="0"/>
      <scheme val="minor"/>
    </font>
    <font>
      <sz val="11"/>
      <color rgb="FF3F3F76"/>
      <name val="宋体"/>
      <charset val="0"/>
      <scheme val="minor"/>
    </font>
    <font>
      <sz val="11"/>
      <color theme="1"/>
      <name val="宋体"/>
      <charset val="0"/>
      <scheme val="minor"/>
    </font>
    <font>
      <sz val="11"/>
      <color theme="0"/>
      <name val="宋体"/>
      <charset val="0"/>
      <scheme val="minor"/>
    </font>
    <font>
      <i/>
      <sz val="11"/>
      <color rgb="FF7F7F7F"/>
      <name val="宋体"/>
      <charset val="0"/>
      <scheme val="minor"/>
    </font>
    <font>
      <u/>
      <sz val="11"/>
      <color rgb="FF0000FF"/>
      <name val="宋体"/>
      <charset val="0"/>
      <scheme val="minor"/>
    </font>
    <font>
      <sz val="11"/>
      <color rgb="FF9C6500"/>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sz val="11"/>
      <color rgb="FF006100"/>
      <name val="宋体"/>
      <charset val="0"/>
      <scheme val="minor"/>
    </font>
    <font>
      <sz val="11"/>
      <color rgb="FFFA7D00"/>
      <name val="宋体"/>
      <charset val="0"/>
      <scheme val="minor"/>
    </font>
    <font>
      <b/>
      <sz val="11"/>
      <color theme="1"/>
      <name val="宋体"/>
      <charset val="0"/>
      <scheme val="minor"/>
    </font>
  </fonts>
  <fills count="35">
    <fill>
      <patternFill patternType="none"/>
    </fill>
    <fill>
      <patternFill patternType="gray125"/>
    </fill>
    <fill>
      <patternFill patternType="solid">
        <fgColor theme="9" tint="0.8"/>
        <bgColor indexed="64"/>
      </patternFill>
    </fill>
    <fill>
      <patternFill patternType="solid">
        <fgColor rgb="FFD0CECE"/>
        <bgColor indexed="64"/>
      </patternFill>
    </fill>
    <fill>
      <patternFill patternType="solid">
        <fgColor rgb="FFA5A5A5"/>
        <bgColor indexed="64"/>
      </patternFill>
    </fill>
    <fill>
      <patternFill patternType="solid">
        <fgColor rgb="FFFFC7CE"/>
        <bgColor indexed="64"/>
      </patternFill>
    </fill>
    <fill>
      <patternFill patternType="solid">
        <fgColor rgb="FFFFCC99"/>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4"/>
        <bgColor indexed="64"/>
      </patternFill>
    </fill>
    <fill>
      <patternFill patternType="solid">
        <fgColor rgb="FFFFEB9C"/>
        <bgColor indexed="64"/>
      </patternFill>
    </fill>
    <fill>
      <patternFill patternType="solid">
        <fgColor rgb="FFFFFFCC"/>
        <bgColor indexed="64"/>
      </patternFill>
    </fill>
    <fill>
      <patternFill patternType="solid">
        <fgColor theme="9" tint="0.599993896298105"/>
        <bgColor indexed="64"/>
      </patternFill>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7" tint="0.399975585192419"/>
        <bgColor indexed="64"/>
      </patternFill>
    </fill>
    <fill>
      <patternFill patternType="solid">
        <fgColor theme="9" tint="0.399975585192419"/>
        <bgColor indexed="64"/>
      </patternFill>
    </fill>
    <fill>
      <patternFill patternType="solid">
        <fgColor rgb="FFF2F2F2"/>
        <bgColor indexed="64"/>
      </patternFill>
    </fill>
    <fill>
      <patternFill patternType="solid">
        <fgColor theme="4" tint="0.399975585192419"/>
        <bgColor indexed="64"/>
      </patternFill>
    </fill>
    <fill>
      <patternFill patternType="solid">
        <fgColor theme="8"/>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9"/>
        <bgColor indexed="64"/>
      </patternFill>
    </fill>
    <fill>
      <patternFill patternType="solid">
        <fgColor theme="7" tint="0.799981688894314"/>
        <bgColor indexed="64"/>
      </patternFill>
    </fill>
    <fill>
      <patternFill patternType="solid">
        <fgColor theme="5"/>
        <bgColor indexed="64"/>
      </patternFill>
    </fill>
    <fill>
      <patternFill patternType="solid">
        <fgColor rgb="FFC6EFCE"/>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theme="7"/>
        <bgColor indexed="64"/>
      </patternFill>
    </fill>
    <fill>
      <patternFill patternType="solid">
        <fgColor theme="7" tint="0.59999389629810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2" fillId="7" borderId="0" applyNumberFormat="0" applyBorder="0" applyAlignment="0" applyProtection="0">
      <alignment vertical="center"/>
    </xf>
    <xf numFmtId="0" fontId="11" fillId="6"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9" borderId="0" applyNumberFormat="0" applyBorder="0" applyAlignment="0" applyProtection="0">
      <alignment vertical="center"/>
    </xf>
    <xf numFmtId="0" fontId="10" fillId="5" borderId="0" applyNumberFormat="0" applyBorder="0" applyAlignment="0" applyProtection="0">
      <alignment vertical="center"/>
    </xf>
    <xf numFmtId="43" fontId="0" fillId="0" borderId="0" applyFont="0" applyFill="0" applyBorder="0" applyAlignment="0" applyProtection="0">
      <alignment vertical="center"/>
    </xf>
    <xf numFmtId="0" fontId="13" fillId="11"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14" borderId="7" applyNumberFormat="0" applyFont="0" applyAlignment="0" applyProtection="0">
      <alignment vertical="center"/>
    </xf>
    <xf numFmtId="0" fontId="13" fillId="18"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0" borderId="8" applyNumberFormat="0" applyFill="0" applyAlignment="0" applyProtection="0">
      <alignment vertical="center"/>
    </xf>
    <xf numFmtId="0" fontId="13" fillId="22" borderId="0" applyNumberFormat="0" applyBorder="0" applyAlignment="0" applyProtection="0">
      <alignment vertical="center"/>
    </xf>
    <xf numFmtId="0" fontId="18" fillId="0" borderId="10" applyNumberFormat="0" applyFill="0" applyAlignment="0" applyProtection="0">
      <alignment vertical="center"/>
    </xf>
    <xf numFmtId="0" fontId="13" fillId="19" borderId="0" applyNumberFormat="0" applyBorder="0" applyAlignment="0" applyProtection="0">
      <alignment vertical="center"/>
    </xf>
    <xf numFmtId="0" fontId="23" fillId="21" borderId="9" applyNumberFormat="0" applyAlignment="0" applyProtection="0">
      <alignment vertical="center"/>
    </xf>
    <xf numFmtId="0" fontId="24" fillId="21" borderId="6" applyNumberFormat="0" applyAlignment="0" applyProtection="0">
      <alignment vertical="center"/>
    </xf>
    <xf numFmtId="0" fontId="9" fillId="4" borderId="5" applyNumberFormat="0" applyAlignment="0" applyProtection="0">
      <alignment vertical="center"/>
    </xf>
    <xf numFmtId="0" fontId="12" fillId="26" borderId="0" applyNumberFormat="0" applyBorder="0" applyAlignment="0" applyProtection="0">
      <alignment vertical="center"/>
    </xf>
    <xf numFmtId="0" fontId="13" fillId="29" borderId="0" applyNumberFormat="0" applyBorder="0" applyAlignment="0" applyProtection="0">
      <alignment vertical="center"/>
    </xf>
    <xf numFmtId="0" fontId="26" fillId="0" borderId="11" applyNumberFormat="0" applyFill="0" applyAlignment="0" applyProtection="0">
      <alignment vertical="center"/>
    </xf>
    <xf numFmtId="0" fontId="27" fillId="0" borderId="12" applyNumberFormat="0" applyFill="0" applyAlignment="0" applyProtection="0">
      <alignment vertical="center"/>
    </xf>
    <xf numFmtId="0" fontId="25" fillId="30" borderId="0" applyNumberFormat="0" applyBorder="0" applyAlignment="0" applyProtection="0">
      <alignment vertical="center"/>
    </xf>
    <xf numFmtId="0" fontId="16" fillId="13" borderId="0" applyNumberFormat="0" applyBorder="0" applyAlignment="0" applyProtection="0">
      <alignment vertical="center"/>
    </xf>
    <xf numFmtId="0" fontId="12" fillId="25" borderId="0" applyNumberFormat="0" applyBorder="0" applyAlignment="0" applyProtection="0">
      <alignment vertical="center"/>
    </xf>
    <xf numFmtId="0" fontId="13" fillId="12" borderId="0" applyNumberFormat="0" applyBorder="0" applyAlignment="0" applyProtection="0">
      <alignment vertical="center"/>
    </xf>
    <xf numFmtId="0" fontId="12" fillId="32" borderId="0" applyNumberFormat="0" applyBorder="0" applyAlignment="0" applyProtection="0">
      <alignment vertical="center"/>
    </xf>
    <xf numFmtId="0" fontId="12" fillId="31" borderId="0" applyNumberFormat="0" applyBorder="0" applyAlignment="0" applyProtection="0">
      <alignment vertical="center"/>
    </xf>
    <xf numFmtId="0" fontId="12" fillId="24" borderId="0" applyNumberFormat="0" applyBorder="0" applyAlignment="0" applyProtection="0">
      <alignment vertical="center"/>
    </xf>
    <xf numFmtId="0" fontId="12" fillId="17" borderId="0" applyNumberFormat="0" applyBorder="0" applyAlignment="0" applyProtection="0">
      <alignment vertical="center"/>
    </xf>
    <xf numFmtId="0" fontId="13" fillId="16" borderId="0" applyNumberFormat="0" applyBorder="0" applyAlignment="0" applyProtection="0">
      <alignment vertical="center"/>
    </xf>
    <xf numFmtId="0" fontId="13" fillId="33" borderId="0" applyNumberFormat="0" applyBorder="0" applyAlignment="0" applyProtection="0">
      <alignment vertical="center"/>
    </xf>
    <xf numFmtId="0" fontId="12" fillId="28" borderId="0" applyNumberFormat="0" applyBorder="0" applyAlignment="0" applyProtection="0">
      <alignment vertical="center"/>
    </xf>
    <xf numFmtId="0" fontId="12" fillId="34" borderId="0" applyNumberFormat="0" applyBorder="0" applyAlignment="0" applyProtection="0">
      <alignment vertical="center"/>
    </xf>
    <xf numFmtId="0" fontId="13" fillId="23" borderId="0" applyNumberFormat="0" applyBorder="0" applyAlignment="0" applyProtection="0">
      <alignment vertical="center"/>
    </xf>
    <xf numFmtId="0" fontId="12" fillId="8" borderId="0" applyNumberFormat="0" applyBorder="0" applyAlignment="0" applyProtection="0">
      <alignment vertical="center"/>
    </xf>
    <xf numFmtId="0" fontId="13" fillId="10" borderId="0" applyNumberFormat="0" applyBorder="0" applyAlignment="0" applyProtection="0">
      <alignment vertical="center"/>
    </xf>
    <xf numFmtId="0" fontId="13" fillId="27" borderId="0" applyNumberFormat="0" applyBorder="0" applyAlignment="0" applyProtection="0">
      <alignment vertical="center"/>
    </xf>
    <xf numFmtId="0" fontId="12" fillId="15" borderId="0" applyNumberFormat="0" applyBorder="0" applyAlignment="0" applyProtection="0">
      <alignment vertical="center"/>
    </xf>
    <xf numFmtId="0" fontId="13" fillId="20" borderId="0" applyNumberFormat="0" applyBorder="0" applyAlignment="0" applyProtection="0">
      <alignment vertical="center"/>
    </xf>
  </cellStyleXfs>
  <cellXfs count="37">
    <xf numFmtId="0" fontId="0" fillId="0" borderId="0" xfId="0">
      <alignment vertical="center"/>
    </xf>
    <xf numFmtId="0" fontId="1" fillId="0" borderId="0" xfId="0" applyFont="1" applyBorder="1" applyAlignment="1">
      <alignment horizontal="center" vertical="center"/>
    </xf>
    <xf numFmtId="0" fontId="1" fillId="0" borderId="0" xfId="0" applyFont="1" applyBorder="1" applyAlignment="1">
      <alignment horizontal="left" vertical="center"/>
    </xf>
    <xf numFmtId="0" fontId="1" fillId="0" borderId="0" xfId="0" applyFont="1" applyBorder="1">
      <alignment vertical="center"/>
    </xf>
    <xf numFmtId="0" fontId="2" fillId="0" borderId="0" xfId="0" applyFont="1" applyBorder="1" applyAlignment="1">
      <alignment horizontal="center" vertical="center"/>
    </xf>
    <xf numFmtId="0" fontId="2" fillId="0" borderId="0" xfId="0" applyFont="1" applyBorder="1" applyAlignment="1">
      <alignment horizontal="left"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right" vertical="center"/>
    </xf>
    <xf numFmtId="0" fontId="3" fillId="0" borderId="1" xfId="0" applyFont="1" applyBorder="1" applyAlignment="1">
      <alignment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horizontal="left" vertical="center" wrapText="1"/>
    </xf>
    <xf numFmtId="0" fontId="5"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6" fillId="2" borderId="1" xfId="0" applyFont="1" applyFill="1" applyBorder="1" applyAlignment="1">
      <alignment horizontal="center" vertical="center"/>
    </xf>
    <xf numFmtId="0" fontId="5" fillId="0" borderId="1" xfId="0" applyFont="1" applyBorder="1" applyAlignment="1">
      <alignment horizontal="center" vertical="center"/>
    </xf>
    <xf numFmtId="0" fontId="1" fillId="0" borderId="1" xfId="0" applyFont="1" applyBorder="1" applyAlignment="1">
      <alignment horizontal="center"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3" xfId="0" applyFont="1" applyBorder="1" applyAlignment="1">
      <alignment vertical="center"/>
    </xf>
    <xf numFmtId="0" fontId="7" fillId="0" borderId="3" xfId="0" applyFont="1" applyBorder="1" applyAlignment="1">
      <alignment horizontal="right" vertical="center"/>
    </xf>
    <xf numFmtId="0" fontId="7" fillId="0" borderId="4" xfId="0" applyFont="1" applyBorder="1" applyAlignment="1">
      <alignment horizontal="right" vertical="center"/>
    </xf>
    <xf numFmtId="0" fontId="7" fillId="0" borderId="1" xfId="0" applyFont="1" applyBorder="1" applyAlignment="1">
      <alignment horizontal="center" vertical="center"/>
    </xf>
    <xf numFmtId="0" fontId="7" fillId="0" borderId="4" xfId="0" applyFont="1" applyBorder="1" applyAlignment="1">
      <alignment horizontal="left" vertical="center"/>
    </xf>
    <xf numFmtId="0" fontId="1" fillId="0" borderId="1" xfId="0" applyFont="1" applyBorder="1" applyAlignment="1">
      <alignment horizontal="left" vertical="center"/>
    </xf>
    <xf numFmtId="0" fontId="7" fillId="0" borderId="2" xfId="0" applyFont="1" applyBorder="1" applyAlignment="1">
      <alignment horizontal="center" vertical="center"/>
    </xf>
    <xf numFmtId="0" fontId="7" fillId="0" borderId="4" xfId="0" applyFont="1" applyBorder="1" applyAlignment="1">
      <alignment horizontal="center" vertical="center"/>
    </xf>
    <xf numFmtId="0" fontId="7" fillId="0" borderId="1" xfId="0" applyFont="1" applyBorder="1" applyAlignment="1">
      <alignment horizontal="left" vertical="center"/>
    </xf>
    <xf numFmtId="0" fontId="3" fillId="3" borderId="1" xfId="0" applyFont="1" applyFill="1" applyBorder="1" applyAlignment="1">
      <alignment horizontal="center" vertical="center" wrapText="1"/>
    </xf>
    <xf numFmtId="0" fontId="3" fillId="3" borderId="1" xfId="0" applyFont="1" applyFill="1" applyBorder="1" applyAlignment="1">
      <alignment horizontal="left" vertical="center" wrapText="1"/>
    </xf>
    <xf numFmtId="0" fontId="3" fillId="3" borderId="1" xfId="0" applyFont="1" applyFill="1" applyBorder="1" applyAlignment="1">
      <alignment horizontal="center" vertical="center"/>
    </xf>
    <xf numFmtId="0" fontId="3" fillId="0" borderId="0" xfId="0" applyFont="1" applyBorder="1" applyAlignment="1">
      <alignment horizontal="left" vertical="center" wrapText="1"/>
    </xf>
    <xf numFmtId="0" fontId="8" fillId="0" borderId="1" xfId="0" applyFont="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9" Type="http://schemas.openxmlformats.org/officeDocument/2006/relationships/image" Target="../media/image8.jpeg"/><Relationship Id="rId8" Type="http://schemas.openxmlformats.org/officeDocument/2006/relationships/image" Target="../media/image7.jpeg"/><Relationship Id="rId7" Type="http://schemas.openxmlformats.org/officeDocument/2006/relationships/image" Target="../media/image6.jpeg"/><Relationship Id="rId6" Type="http://schemas.openxmlformats.org/officeDocument/2006/relationships/image" Target="../media/image5.jpeg"/><Relationship Id="rId5" Type="http://schemas.openxmlformats.org/officeDocument/2006/relationships/image" Target="../media/image4.jpeg"/><Relationship Id="rId4" Type="http://schemas.openxmlformats.org/officeDocument/2006/relationships/image" Target="../media/image3.jpeg"/><Relationship Id="rId3" Type="http://schemas.openxmlformats.org/officeDocument/2006/relationships/image" Target="../media/image2.jpeg"/><Relationship Id="rId28" Type="http://schemas.openxmlformats.org/officeDocument/2006/relationships/image" Target="../media/image27.jpeg"/><Relationship Id="rId27" Type="http://schemas.openxmlformats.org/officeDocument/2006/relationships/image" Target="../media/image26.jpeg"/><Relationship Id="rId26" Type="http://schemas.openxmlformats.org/officeDocument/2006/relationships/image" Target="../media/image25.jpeg"/><Relationship Id="rId25" Type="http://schemas.openxmlformats.org/officeDocument/2006/relationships/image" Target="../media/image24.jpeg"/><Relationship Id="rId24" Type="http://schemas.openxmlformats.org/officeDocument/2006/relationships/image" Target="../media/image23.jpeg"/><Relationship Id="rId23" Type="http://schemas.openxmlformats.org/officeDocument/2006/relationships/image" Target="../media/image22.jpeg"/><Relationship Id="rId22" Type="http://schemas.openxmlformats.org/officeDocument/2006/relationships/image" Target="../media/image21.jpeg"/><Relationship Id="rId21" Type="http://schemas.openxmlformats.org/officeDocument/2006/relationships/image" Target="../media/image20.jpeg"/><Relationship Id="rId20" Type="http://schemas.openxmlformats.org/officeDocument/2006/relationships/image" Target="../media/image19.jpeg"/><Relationship Id="rId2" Type="http://schemas.openxmlformats.org/officeDocument/2006/relationships/image" Target="NULL" TargetMode="External"/><Relationship Id="rId19" Type="http://schemas.openxmlformats.org/officeDocument/2006/relationships/image" Target="../media/image18.jpeg"/><Relationship Id="rId18" Type="http://schemas.openxmlformats.org/officeDocument/2006/relationships/image" Target="../media/image17.jpeg"/><Relationship Id="rId17" Type="http://schemas.openxmlformats.org/officeDocument/2006/relationships/image" Target="../media/image16.jpeg"/><Relationship Id="rId16" Type="http://schemas.openxmlformats.org/officeDocument/2006/relationships/image" Target="../media/image15.jpeg"/><Relationship Id="rId15" Type="http://schemas.openxmlformats.org/officeDocument/2006/relationships/image" Target="../media/image14.jpeg"/><Relationship Id="rId14" Type="http://schemas.openxmlformats.org/officeDocument/2006/relationships/image" Target="../media/image13.jpeg"/><Relationship Id="rId13" Type="http://schemas.openxmlformats.org/officeDocument/2006/relationships/image" Target="../media/image12.jpeg"/><Relationship Id="rId12" Type="http://schemas.openxmlformats.org/officeDocument/2006/relationships/image" Target="../media/image11.jpeg"/><Relationship Id="rId11" Type="http://schemas.openxmlformats.org/officeDocument/2006/relationships/image" Target="../media/image10.jpeg"/><Relationship Id="rId10" Type="http://schemas.openxmlformats.org/officeDocument/2006/relationships/image" Target="../media/image9.jpeg"/><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175260</xdr:colOff>
      <xdr:row>15</xdr:row>
      <xdr:rowOff>176530</xdr:rowOff>
    </xdr:from>
    <xdr:to>
      <xdr:col>2</xdr:col>
      <xdr:colOff>1455420</xdr:colOff>
      <xdr:row>15</xdr:row>
      <xdr:rowOff>1623060</xdr:rowOff>
    </xdr:to>
    <xdr:pic>
      <xdr:nvPicPr>
        <xdr:cNvPr id="2" name="图片 1"/>
        <xdr:cNvPicPr>
          <a:picLocks noChangeAspect="1"/>
        </xdr:cNvPicPr>
      </xdr:nvPicPr>
      <xdr:blipFill>
        <a:blip r:embed="rId1" r:link="rId2"/>
        <a:stretch>
          <a:fillRect/>
        </a:stretch>
      </xdr:blipFill>
      <xdr:spPr>
        <a:xfrm>
          <a:off x="1108710" y="20915630"/>
          <a:ext cx="1280160" cy="1446530"/>
        </a:xfrm>
        <a:prstGeom prst="rect">
          <a:avLst/>
        </a:prstGeom>
        <a:noFill/>
        <a:ln w="9525">
          <a:noFill/>
        </a:ln>
      </xdr:spPr>
    </xdr:pic>
    <xdr:clientData/>
  </xdr:twoCellAnchor>
  <xdr:twoCellAnchor editAs="oneCell">
    <xdr:from>
      <xdr:col>2</xdr:col>
      <xdr:colOff>167640</xdr:colOff>
      <xdr:row>3</xdr:row>
      <xdr:rowOff>198120</xdr:rowOff>
    </xdr:from>
    <xdr:to>
      <xdr:col>2</xdr:col>
      <xdr:colOff>1535430</xdr:colOff>
      <xdr:row>3</xdr:row>
      <xdr:rowOff>1378585</xdr:rowOff>
    </xdr:to>
    <xdr:pic>
      <xdr:nvPicPr>
        <xdr:cNvPr id="3" name="图片 2"/>
        <xdr:cNvPicPr>
          <a:picLocks noChangeAspect="1"/>
        </xdr:cNvPicPr>
      </xdr:nvPicPr>
      <xdr:blipFill>
        <a:blip r:embed="rId3" r:link="rId2"/>
        <a:stretch>
          <a:fillRect/>
        </a:stretch>
      </xdr:blipFill>
      <xdr:spPr>
        <a:xfrm>
          <a:off x="1101090" y="1557020"/>
          <a:ext cx="1367790" cy="1180465"/>
        </a:xfrm>
        <a:prstGeom prst="rect">
          <a:avLst/>
        </a:prstGeom>
        <a:noFill/>
        <a:ln w="9525">
          <a:noFill/>
        </a:ln>
      </xdr:spPr>
    </xdr:pic>
    <xdr:clientData/>
  </xdr:twoCellAnchor>
  <xdr:twoCellAnchor editAs="oneCell">
    <xdr:from>
      <xdr:col>2</xdr:col>
      <xdr:colOff>342900</xdr:colOff>
      <xdr:row>4</xdr:row>
      <xdr:rowOff>132080</xdr:rowOff>
    </xdr:from>
    <xdr:to>
      <xdr:col>2</xdr:col>
      <xdr:colOff>1120140</xdr:colOff>
      <xdr:row>4</xdr:row>
      <xdr:rowOff>1016000</xdr:rowOff>
    </xdr:to>
    <xdr:pic>
      <xdr:nvPicPr>
        <xdr:cNvPr id="4" name="图片 3"/>
        <xdr:cNvPicPr>
          <a:picLocks noChangeAspect="1"/>
        </xdr:cNvPicPr>
      </xdr:nvPicPr>
      <xdr:blipFill>
        <a:blip r:embed="rId4" r:link="rId2"/>
        <a:stretch>
          <a:fillRect/>
        </a:stretch>
      </xdr:blipFill>
      <xdr:spPr>
        <a:xfrm>
          <a:off x="1276350" y="3624580"/>
          <a:ext cx="777240" cy="883920"/>
        </a:xfrm>
        <a:prstGeom prst="rect">
          <a:avLst/>
        </a:prstGeom>
        <a:noFill/>
        <a:ln w="9525">
          <a:noFill/>
        </a:ln>
      </xdr:spPr>
    </xdr:pic>
    <xdr:clientData/>
  </xdr:twoCellAnchor>
  <xdr:twoCellAnchor editAs="oneCell">
    <xdr:from>
      <xdr:col>2</xdr:col>
      <xdr:colOff>167640</xdr:colOff>
      <xdr:row>12</xdr:row>
      <xdr:rowOff>165100</xdr:rowOff>
    </xdr:from>
    <xdr:to>
      <xdr:col>2</xdr:col>
      <xdr:colOff>1632585</xdr:colOff>
      <xdr:row>12</xdr:row>
      <xdr:rowOff>1323975</xdr:rowOff>
    </xdr:to>
    <xdr:pic>
      <xdr:nvPicPr>
        <xdr:cNvPr id="5" name="图片 4"/>
        <xdr:cNvPicPr>
          <a:picLocks noChangeAspect="1"/>
        </xdr:cNvPicPr>
      </xdr:nvPicPr>
      <xdr:blipFill>
        <a:blip r:embed="rId5" r:link="rId2"/>
        <a:stretch>
          <a:fillRect/>
        </a:stretch>
      </xdr:blipFill>
      <xdr:spPr>
        <a:xfrm>
          <a:off x="1101090" y="17627600"/>
          <a:ext cx="1464945" cy="1158875"/>
        </a:xfrm>
        <a:prstGeom prst="rect">
          <a:avLst/>
        </a:prstGeom>
        <a:noFill/>
        <a:ln w="9525">
          <a:noFill/>
        </a:ln>
      </xdr:spPr>
    </xdr:pic>
    <xdr:clientData/>
  </xdr:twoCellAnchor>
  <xdr:twoCellAnchor editAs="oneCell">
    <xdr:from>
      <xdr:col>2</xdr:col>
      <xdr:colOff>144780</xdr:colOff>
      <xdr:row>7</xdr:row>
      <xdr:rowOff>233680</xdr:rowOff>
    </xdr:from>
    <xdr:to>
      <xdr:col>2</xdr:col>
      <xdr:colOff>1818640</xdr:colOff>
      <xdr:row>7</xdr:row>
      <xdr:rowOff>1292225</xdr:rowOff>
    </xdr:to>
    <xdr:pic>
      <xdr:nvPicPr>
        <xdr:cNvPr id="6" name="图片 5"/>
        <xdr:cNvPicPr>
          <a:picLocks noChangeAspect="1"/>
        </xdr:cNvPicPr>
      </xdr:nvPicPr>
      <xdr:blipFill>
        <a:blip r:embed="rId6" r:link="rId2"/>
        <a:stretch>
          <a:fillRect/>
        </a:stretch>
      </xdr:blipFill>
      <xdr:spPr>
        <a:xfrm>
          <a:off x="1078230" y="8298180"/>
          <a:ext cx="1673860" cy="1058545"/>
        </a:xfrm>
        <a:prstGeom prst="rect">
          <a:avLst/>
        </a:prstGeom>
        <a:noFill/>
        <a:ln w="9525">
          <a:noFill/>
        </a:ln>
      </xdr:spPr>
    </xdr:pic>
    <xdr:clientData/>
  </xdr:twoCellAnchor>
  <xdr:twoCellAnchor editAs="oneCell">
    <xdr:from>
      <xdr:col>2</xdr:col>
      <xdr:colOff>121920</xdr:colOff>
      <xdr:row>5</xdr:row>
      <xdr:rowOff>63500</xdr:rowOff>
    </xdr:from>
    <xdr:to>
      <xdr:col>2</xdr:col>
      <xdr:colOff>1736725</xdr:colOff>
      <xdr:row>5</xdr:row>
      <xdr:rowOff>1426210</xdr:rowOff>
    </xdr:to>
    <xdr:pic>
      <xdr:nvPicPr>
        <xdr:cNvPr id="7" name="图片 6"/>
        <xdr:cNvPicPr>
          <a:picLocks noChangeAspect="1"/>
        </xdr:cNvPicPr>
      </xdr:nvPicPr>
      <xdr:blipFill>
        <a:blip r:embed="rId7" r:link="rId2"/>
        <a:stretch>
          <a:fillRect/>
        </a:stretch>
      </xdr:blipFill>
      <xdr:spPr>
        <a:xfrm>
          <a:off x="1055370" y="4610100"/>
          <a:ext cx="1614805" cy="1362710"/>
        </a:xfrm>
        <a:prstGeom prst="rect">
          <a:avLst/>
        </a:prstGeom>
        <a:noFill/>
        <a:ln w="9525">
          <a:noFill/>
        </a:ln>
      </xdr:spPr>
    </xdr:pic>
    <xdr:clientData/>
  </xdr:twoCellAnchor>
  <xdr:twoCellAnchor editAs="oneCell">
    <xdr:from>
      <xdr:col>2</xdr:col>
      <xdr:colOff>358140</xdr:colOff>
      <xdr:row>6</xdr:row>
      <xdr:rowOff>48260</xdr:rowOff>
    </xdr:from>
    <xdr:to>
      <xdr:col>2</xdr:col>
      <xdr:colOff>1370330</xdr:colOff>
      <xdr:row>6</xdr:row>
      <xdr:rowOff>1195070</xdr:rowOff>
    </xdr:to>
    <xdr:pic>
      <xdr:nvPicPr>
        <xdr:cNvPr id="8" name="图片 7"/>
        <xdr:cNvPicPr>
          <a:picLocks noChangeAspect="1"/>
        </xdr:cNvPicPr>
      </xdr:nvPicPr>
      <xdr:blipFill>
        <a:blip r:embed="rId8" r:link="rId2"/>
        <a:stretch>
          <a:fillRect/>
        </a:stretch>
      </xdr:blipFill>
      <xdr:spPr>
        <a:xfrm>
          <a:off x="1291590" y="6804660"/>
          <a:ext cx="1012190" cy="1146810"/>
        </a:xfrm>
        <a:prstGeom prst="rect">
          <a:avLst/>
        </a:prstGeom>
        <a:noFill/>
        <a:ln w="9525">
          <a:noFill/>
        </a:ln>
      </xdr:spPr>
    </xdr:pic>
    <xdr:clientData/>
  </xdr:twoCellAnchor>
  <xdr:twoCellAnchor editAs="oneCell">
    <xdr:from>
      <xdr:col>2</xdr:col>
      <xdr:colOff>274320</xdr:colOff>
      <xdr:row>14</xdr:row>
      <xdr:rowOff>129540</xdr:rowOff>
    </xdr:from>
    <xdr:to>
      <xdr:col>2</xdr:col>
      <xdr:colOff>1592580</xdr:colOff>
      <xdr:row>14</xdr:row>
      <xdr:rowOff>1197610</xdr:rowOff>
    </xdr:to>
    <xdr:pic>
      <xdr:nvPicPr>
        <xdr:cNvPr id="9" name="图片 8"/>
        <xdr:cNvPicPr>
          <a:picLocks noChangeAspect="1"/>
        </xdr:cNvPicPr>
      </xdr:nvPicPr>
      <xdr:blipFill>
        <a:blip r:embed="rId9" r:link="rId2"/>
        <a:stretch>
          <a:fillRect/>
        </a:stretch>
      </xdr:blipFill>
      <xdr:spPr>
        <a:xfrm>
          <a:off x="1207770" y="19458940"/>
          <a:ext cx="1318260" cy="1068070"/>
        </a:xfrm>
        <a:prstGeom prst="rect">
          <a:avLst/>
        </a:prstGeom>
        <a:noFill/>
        <a:ln w="9525">
          <a:noFill/>
        </a:ln>
      </xdr:spPr>
    </xdr:pic>
    <xdr:clientData/>
  </xdr:twoCellAnchor>
  <xdr:twoCellAnchor editAs="oneCell">
    <xdr:from>
      <xdr:col>2</xdr:col>
      <xdr:colOff>190500</xdr:colOff>
      <xdr:row>8</xdr:row>
      <xdr:rowOff>76200</xdr:rowOff>
    </xdr:from>
    <xdr:to>
      <xdr:col>2</xdr:col>
      <xdr:colOff>1562100</xdr:colOff>
      <xdr:row>8</xdr:row>
      <xdr:rowOff>1036320</xdr:rowOff>
    </xdr:to>
    <xdr:pic>
      <xdr:nvPicPr>
        <xdr:cNvPr id="10" name="图片 9"/>
        <xdr:cNvPicPr>
          <a:picLocks noChangeAspect="1"/>
        </xdr:cNvPicPr>
      </xdr:nvPicPr>
      <xdr:blipFill>
        <a:blip r:embed="rId10" r:link="rId2"/>
        <a:stretch>
          <a:fillRect/>
        </a:stretch>
      </xdr:blipFill>
      <xdr:spPr>
        <a:xfrm>
          <a:off x="1123950" y="11734800"/>
          <a:ext cx="1371600" cy="960120"/>
        </a:xfrm>
        <a:prstGeom prst="rect">
          <a:avLst/>
        </a:prstGeom>
        <a:noFill/>
        <a:ln w="9525">
          <a:noFill/>
        </a:ln>
      </xdr:spPr>
    </xdr:pic>
    <xdr:clientData/>
  </xdr:twoCellAnchor>
  <xdr:twoCellAnchor editAs="oneCell">
    <xdr:from>
      <xdr:col>2</xdr:col>
      <xdr:colOff>243840</xdr:colOff>
      <xdr:row>9</xdr:row>
      <xdr:rowOff>152400</xdr:rowOff>
    </xdr:from>
    <xdr:to>
      <xdr:col>2</xdr:col>
      <xdr:colOff>1081405</xdr:colOff>
      <xdr:row>9</xdr:row>
      <xdr:rowOff>1036320</xdr:rowOff>
    </xdr:to>
    <xdr:pic>
      <xdr:nvPicPr>
        <xdr:cNvPr id="11" name="图片 10"/>
        <xdr:cNvPicPr>
          <a:picLocks noChangeAspect="1"/>
        </xdr:cNvPicPr>
      </xdr:nvPicPr>
      <xdr:blipFill>
        <a:blip r:embed="rId11" r:link="rId2"/>
        <a:stretch>
          <a:fillRect/>
        </a:stretch>
      </xdr:blipFill>
      <xdr:spPr>
        <a:xfrm>
          <a:off x="1177290" y="12865100"/>
          <a:ext cx="837565" cy="883920"/>
        </a:xfrm>
        <a:prstGeom prst="rect">
          <a:avLst/>
        </a:prstGeom>
        <a:noFill/>
        <a:ln w="9525">
          <a:noFill/>
        </a:ln>
      </xdr:spPr>
    </xdr:pic>
    <xdr:clientData/>
  </xdr:twoCellAnchor>
  <xdr:twoCellAnchor editAs="oneCell">
    <xdr:from>
      <xdr:col>2</xdr:col>
      <xdr:colOff>198120</xdr:colOff>
      <xdr:row>10</xdr:row>
      <xdr:rowOff>213360</xdr:rowOff>
    </xdr:from>
    <xdr:to>
      <xdr:col>2</xdr:col>
      <xdr:colOff>1764030</xdr:colOff>
      <xdr:row>10</xdr:row>
      <xdr:rowOff>1287780</xdr:rowOff>
    </xdr:to>
    <xdr:pic>
      <xdr:nvPicPr>
        <xdr:cNvPr id="12" name="图片 11"/>
        <xdr:cNvPicPr>
          <a:picLocks noChangeAspect="1"/>
        </xdr:cNvPicPr>
      </xdr:nvPicPr>
      <xdr:blipFill>
        <a:blip r:embed="rId12" r:link="rId2"/>
        <a:stretch>
          <a:fillRect/>
        </a:stretch>
      </xdr:blipFill>
      <xdr:spPr>
        <a:xfrm>
          <a:off x="1131570" y="13980160"/>
          <a:ext cx="1565910" cy="1074420"/>
        </a:xfrm>
        <a:prstGeom prst="rect">
          <a:avLst/>
        </a:prstGeom>
        <a:noFill/>
        <a:ln w="9525">
          <a:noFill/>
        </a:ln>
      </xdr:spPr>
    </xdr:pic>
    <xdr:clientData/>
  </xdr:twoCellAnchor>
  <xdr:twoCellAnchor editAs="oneCell">
    <xdr:from>
      <xdr:col>2</xdr:col>
      <xdr:colOff>274320</xdr:colOff>
      <xdr:row>11</xdr:row>
      <xdr:rowOff>114300</xdr:rowOff>
    </xdr:from>
    <xdr:to>
      <xdr:col>2</xdr:col>
      <xdr:colOff>1386840</xdr:colOff>
      <xdr:row>11</xdr:row>
      <xdr:rowOff>1432560</xdr:rowOff>
    </xdr:to>
    <xdr:pic>
      <xdr:nvPicPr>
        <xdr:cNvPr id="13" name="图片 12"/>
        <xdr:cNvPicPr>
          <a:picLocks noChangeAspect="1"/>
        </xdr:cNvPicPr>
      </xdr:nvPicPr>
      <xdr:blipFill>
        <a:blip r:embed="rId13" r:link="rId2"/>
        <a:stretch>
          <a:fillRect/>
        </a:stretch>
      </xdr:blipFill>
      <xdr:spPr>
        <a:xfrm>
          <a:off x="1207770" y="15887700"/>
          <a:ext cx="1112520" cy="1318260"/>
        </a:xfrm>
        <a:prstGeom prst="rect">
          <a:avLst/>
        </a:prstGeom>
        <a:noFill/>
        <a:ln w="9525">
          <a:noFill/>
        </a:ln>
      </xdr:spPr>
    </xdr:pic>
    <xdr:clientData/>
  </xdr:twoCellAnchor>
  <xdr:twoCellAnchor editAs="oneCell">
    <xdr:from>
      <xdr:col>2</xdr:col>
      <xdr:colOff>137160</xdr:colOff>
      <xdr:row>19</xdr:row>
      <xdr:rowOff>195580</xdr:rowOff>
    </xdr:from>
    <xdr:to>
      <xdr:col>2</xdr:col>
      <xdr:colOff>1318260</xdr:colOff>
      <xdr:row>19</xdr:row>
      <xdr:rowOff>1506220</xdr:rowOff>
    </xdr:to>
    <xdr:pic>
      <xdr:nvPicPr>
        <xdr:cNvPr id="15" name="图片 14"/>
        <xdr:cNvPicPr>
          <a:picLocks noChangeAspect="1"/>
        </xdr:cNvPicPr>
      </xdr:nvPicPr>
      <xdr:blipFill>
        <a:blip r:embed="rId14" r:link="rId2"/>
        <a:stretch>
          <a:fillRect/>
        </a:stretch>
      </xdr:blipFill>
      <xdr:spPr>
        <a:xfrm>
          <a:off x="1070610" y="28326080"/>
          <a:ext cx="1181100" cy="1310640"/>
        </a:xfrm>
        <a:prstGeom prst="rect">
          <a:avLst/>
        </a:prstGeom>
        <a:noFill/>
        <a:ln w="9525">
          <a:noFill/>
        </a:ln>
      </xdr:spPr>
    </xdr:pic>
    <xdr:clientData/>
  </xdr:twoCellAnchor>
  <xdr:twoCellAnchor editAs="oneCell">
    <xdr:from>
      <xdr:col>2</xdr:col>
      <xdr:colOff>190500</xdr:colOff>
      <xdr:row>20</xdr:row>
      <xdr:rowOff>116840</xdr:rowOff>
    </xdr:from>
    <xdr:to>
      <xdr:col>2</xdr:col>
      <xdr:colOff>1402080</xdr:colOff>
      <xdr:row>20</xdr:row>
      <xdr:rowOff>1656715</xdr:rowOff>
    </xdr:to>
    <xdr:pic>
      <xdr:nvPicPr>
        <xdr:cNvPr id="16" name="图片 15"/>
        <xdr:cNvPicPr>
          <a:picLocks noChangeAspect="1"/>
        </xdr:cNvPicPr>
      </xdr:nvPicPr>
      <xdr:blipFill>
        <a:blip r:embed="rId15" r:link="rId2"/>
        <a:stretch>
          <a:fillRect/>
        </a:stretch>
      </xdr:blipFill>
      <xdr:spPr>
        <a:xfrm>
          <a:off x="1123950" y="29872940"/>
          <a:ext cx="1211580" cy="1539875"/>
        </a:xfrm>
        <a:prstGeom prst="rect">
          <a:avLst/>
        </a:prstGeom>
        <a:noFill/>
        <a:ln w="9525">
          <a:noFill/>
        </a:ln>
      </xdr:spPr>
    </xdr:pic>
    <xdr:clientData/>
  </xdr:twoCellAnchor>
  <xdr:twoCellAnchor editAs="oneCell">
    <xdr:from>
      <xdr:col>2</xdr:col>
      <xdr:colOff>160020</xdr:colOff>
      <xdr:row>16</xdr:row>
      <xdr:rowOff>121920</xdr:rowOff>
    </xdr:from>
    <xdr:to>
      <xdr:col>2</xdr:col>
      <xdr:colOff>1516380</xdr:colOff>
      <xdr:row>16</xdr:row>
      <xdr:rowOff>1346835</xdr:rowOff>
    </xdr:to>
    <xdr:pic>
      <xdr:nvPicPr>
        <xdr:cNvPr id="17" name="图片 16"/>
        <xdr:cNvPicPr>
          <a:picLocks noChangeAspect="1"/>
        </xdr:cNvPicPr>
      </xdr:nvPicPr>
      <xdr:blipFill>
        <a:blip r:embed="rId16" r:link="rId2"/>
        <a:stretch>
          <a:fillRect/>
        </a:stretch>
      </xdr:blipFill>
      <xdr:spPr>
        <a:xfrm>
          <a:off x="1093470" y="23045420"/>
          <a:ext cx="1356360" cy="1224915"/>
        </a:xfrm>
        <a:prstGeom prst="rect">
          <a:avLst/>
        </a:prstGeom>
        <a:noFill/>
        <a:ln w="9525">
          <a:noFill/>
        </a:ln>
      </xdr:spPr>
    </xdr:pic>
    <xdr:clientData/>
  </xdr:twoCellAnchor>
  <xdr:twoCellAnchor editAs="oneCell">
    <xdr:from>
      <xdr:col>2</xdr:col>
      <xdr:colOff>129540</xdr:colOff>
      <xdr:row>17</xdr:row>
      <xdr:rowOff>106680</xdr:rowOff>
    </xdr:from>
    <xdr:to>
      <xdr:col>2</xdr:col>
      <xdr:colOff>1476375</xdr:colOff>
      <xdr:row>17</xdr:row>
      <xdr:rowOff>1264285</xdr:rowOff>
    </xdr:to>
    <xdr:pic>
      <xdr:nvPicPr>
        <xdr:cNvPr id="18" name="图片 17"/>
        <xdr:cNvPicPr>
          <a:picLocks noChangeAspect="1"/>
        </xdr:cNvPicPr>
      </xdr:nvPicPr>
      <xdr:blipFill>
        <a:blip r:embed="rId17" r:link="rId2"/>
        <a:stretch>
          <a:fillRect/>
        </a:stretch>
      </xdr:blipFill>
      <xdr:spPr>
        <a:xfrm>
          <a:off x="1062990" y="25443180"/>
          <a:ext cx="1346835" cy="1157605"/>
        </a:xfrm>
        <a:prstGeom prst="rect">
          <a:avLst/>
        </a:prstGeom>
        <a:noFill/>
        <a:ln w="9525">
          <a:noFill/>
        </a:ln>
      </xdr:spPr>
    </xdr:pic>
    <xdr:clientData/>
  </xdr:twoCellAnchor>
  <xdr:twoCellAnchor editAs="oneCell">
    <xdr:from>
      <xdr:col>2</xdr:col>
      <xdr:colOff>205740</xdr:colOff>
      <xdr:row>21</xdr:row>
      <xdr:rowOff>201930</xdr:rowOff>
    </xdr:from>
    <xdr:to>
      <xdr:col>2</xdr:col>
      <xdr:colOff>1691640</xdr:colOff>
      <xdr:row>21</xdr:row>
      <xdr:rowOff>1813560</xdr:rowOff>
    </xdr:to>
    <xdr:pic>
      <xdr:nvPicPr>
        <xdr:cNvPr id="19" name="图片 18"/>
        <xdr:cNvPicPr>
          <a:picLocks noChangeAspect="1"/>
        </xdr:cNvPicPr>
      </xdr:nvPicPr>
      <xdr:blipFill>
        <a:blip r:embed="rId18" r:link="rId2"/>
        <a:stretch>
          <a:fillRect/>
        </a:stretch>
      </xdr:blipFill>
      <xdr:spPr>
        <a:xfrm>
          <a:off x="1139190" y="31901130"/>
          <a:ext cx="1485900" cy="1611630"/>
        </a:xfrm>
        <a:prstGeom prst="rect">
          <a:avLst/>
        </a:prstGeom>
        <a:noFill/>
        <a:ln w="9525">
          <a:noFill/>
        </a:ln>
      </xdr:spPr>
    </xdr:pic>
    <xdr:clientData/>
  </xdr:twoCellAnchor>
  <xdr:twoCellAnchor editAs="oneCell">
    <xdr:from>
      <xdr:col>2</xdr:col>
      <xdr:colOff>137160</xdr:colOff>
      <xdr:row>22</xdr:row>
      <xdr:rowOff>66040</xdr:rowOff>
    </xdr:from>
    <xdr:to>
      <xdr:col>2</xdr:col>
      <xdr:colOff>1276985</xdr:colOff>
      <xdr:row>22</xdr:row>
      <xdr:rowOff>1421765</xdr:rowOff>
    </xdr:to>
    <xdr:pic>
      <xdr:nvPicPr>
        <xdr:cNvPr id="20" name="图片 19"/>
        <xdr:cNvPicPr>
          <a:picLocks noChangeAspect="1"/>
        </xdr:cNvPicPr>
      </xdr:nvPicPr>
      <xdr:blipFill>
        <a:blip r:embed="rId19" r:link="rId2"/>
        <a:stretch>
          <a:fillRect/>
        </a:stretch>
      </xdr:blipFill>
      <xdr:spPr>
        <a:xfrm>
          <a:off x="1070610" y="34483040"/>
          <a:ext cx="1139825" cy="1355725"/>
        </a:xfrm>
        <a:prstGeom prst="rect">
          <a:avLst/>
        </a:prstGeom>
        <a:noFill/>
        <a:ln w="9525">
          <a:noFill/>
        </a:ln>
      </xdr:spPr>
    </xdr:pic>
    <xdr:clientData/>
  </xdr:twoCellAnchor>
  <xdr:twoCellAnchor editAs="oneCell">
    <xdr:from>
      <xdr:col>2</xdr:col>
      <xdr:colOff>175260</xdr:colOff>
      <xdr:row>23</xdr:row>
      <xdr:rowOff>251460</xdr:rowOff>
    </xdr:from>
    <xdr:to>
      <xdr:col>2</xdr:col>
      <xdr:colOff>1431290</xdr:colOff>
      <xdr:row>23</xdr:row>
      <xdr:rowOff>2080260</xdr:rowOff>
    </xdr:to>
    <xdr:pic>
      <xdr:nvPicPr>
        <xdr:cNvPr id="21" name="图片 20"/>
        <xdr:cNvPicPr>
          <a:picLocks noChangeAspect="1"/>
        </xdr:cNvPicPr>
      </xdr:nvPicPr>
      <xdr:blipFill>
        <a:blip r:embed="rId20" r:link="rId2"/>
        <a:stretch>
          <a:fillRect/>
        </a:stretch>
      </xdr:blipFill>
      <xdr:spPr>
        <a:xfrm>
          <a:off x="1108710" y="36230560"/>
          <a:ext cx="1256030" cy="1828800"/>
        </a:xfrm>
        <a:prstGeom prst="rect">
          <a:avLst/>
        </a:prstGeom>
        <a:noFill/>
        <a:ln w="9525">
          <a:noFill/>
        </a:ln>
      </xdr:spPr>
    </xdr:pic>
    <xdr:clientData/>
  </xdr:twoCellAnchor>
  <xdr:twoCellAnchor editAs="oneCell">
    <xdr:from>
      <xdr:col>2</xdr:col>
      <xdr:colOff>167640</xdr:colOff>
      <xdr:row>25</xdr:row>
      <xdr:rowOff>66040</xdr:rowOff>
    </xdr:from>
    <xdr:to>
      <xdr:col>2</xdr:col>
      <xdr:colOff>1394460</xdr:colOff>
      <xdr:row>25</xdr:row>
      <xdr:rowOff>1649730</xdr:rowOff>
    </xdr:to>
    <xdr:pic>
      <xdr:nvPicPr>
        <xdr:cNvPr id="23" name="图片 22"/>
        <xdr:cNvPicPr>
          <a:picLocks noChangeAspect="1"/>
        </xdr:cNvPicPr>
      </xdr:nvPicPr>
      <xdr:blipFill>
        <a:blip r:embed="rId21" r:link="rId2"/>
        <a:stretch>
          <a:fillRect/>
        </a:stretch>
      </xdr:blipFill>
      <xdr:spPr>
        <a:xfrm>
          <a:off x="1101090" y="40833040"/>
          <a:ext cx="1226820" cy="1583690"/>
        </a:xfrm>
        <a:prstGeom prst="rect">
          <a:avLst/>
        </a:prstGeom>
        <a:noFill/>
        <a:ln w="9525">
          <a:noFill/>
        </a:ln>
      </xdr:spPr>
    </xdr:pic>
    <xdr:clientData/>
  </xdr:twoCellAnchor>
  <xdr:twoCellAnchor editAs="oneCell">
    <xdr:from>
      <xdr:col>2</xdr:col>
      <xdr:colOff>198120</xdr:colOff>
      <xdr:row>26</xdr:row>
      <xdr:rowOff>251460</xdr:rowOff>
    </xdr:from>
    <xdr:to>
      <xdr:col>2</xdr:col>
      <xdr:colOff>1577340</xdr:colOff>
      <xdr:row>26</xdr:row>
      <xdr:rowOff>1792605</xdr:rowOff>
    </xdr:to>
    <xdr:pic>
      <xdr:nvPicPr>
        <xdr:cNvPr id="24" name="图片 23"/>
        <xdr:cNvPicPr>
          <a:picLocks noChangeAspect="1"/>
        </xdr:cNvPicPr>
      </xdr:nvPicPr>
      <xdr:blipFill>
        <a:blip r:embed="rId22" r:link="rId2"/>
        <a:stretch>
          <a:fillRect/>
        </a:stretch>
      </xdr:blipFill>
      <xdr:spPr>
        <a:xfrm>
          <a:off x="1131570" y="42783760"/>
          <a:ext cx="1379220" cy="1541145"/>
        </a:xfrm>
        <a:prstGeom prst="rect">
          <a:avLst/>
        </a:prstGeom>
        <a:noFill/>
        <a:ln w="9525">
          <a:noFill/>
        </a:ln>
      </xdr:spPr>
    </xdr:pic>
    <xdr:clientData/>
  </xdr:twoCellAnchor>
  <xdr:twoCellAnchor editAs="oneCell">
    <xdr:from>
      <xdr:col>2</xdr:col>
      <xdr:colOff>205740</xdr:colOff>
      <xdr:row>27</xdr:row>
      <xdr:rowOff>88900</xdr:rowOff>
    </xdr:from>
    <xdr:to>
      <xdr:col>2</xdr:col>
      <xdr:colOff>1409700</xdr:colOff>
      <xdr:row>27</xdr:row>
      <xdr:rowOff>1531620</xdr:rowOff>
    </xdr:to>
    <xdr:pic>
      <xdr:nvPicPr>
        <xdr:cNvPr id="25" name="图片 24"/>
        <xdr:cNvPicPr>
          <a:picLocks noChangeAspect="1"/>
        </xdr:cNvPicPr>
      </xdr:nvPicPr>
      <xdr:blipFill>
        <a:blip r:embed="rId23" r:link="rId2"/>
        <a:stretch>
          <a:fillRect/>
        </a:stretch>
      </xdr:blipFill>
      <xdr:spPr>
        <a:xfrm>
          <a:off x="1139190" y="45440600"/>
          <a:ext cx="1203960" cy="1442720"/>
        </a:xfrm>
        <a:prstGeom prst="rect">
          <a:avLst/>
        </a:prstGeom>
        <a:noFill/>
        <a:ln w="9525">
          <a:noFill/>
        </a:ln>
      </xdr:spPr>
    </xdr:pic>
    <xdr:clientData/>
  </xdr:twoCellAnchor>
  <xdr:twoCellAnchor editAs="oneCell">
    <xdr:from>
      <xdr:col>2</xdr:col>
      <xdr:colOff>114300</xdr:colOff>
      <xdr:row>29</xdr:row>
      <xdr:rowOff>0</xdr:rowOff>
    </xdr:from>
    <xdr:to>
      <xdr:col>2</xdr:col>
      <xdr:colOff>1058545</xdr:colOff>
      <xdr:row>29</xdr:row>
      <xdr:rowOff>944245</xdr:rowOff>
    </xdr:to>
    <xdr:pic>
      <xdr:nvPicPr>
        <xdr:cNvPr id="27" name="图片 26"/>
        <xdr:cNvPicPr>
          <a:picLocks noChangeAspect="1"/>
        </xdr:cNvPicPr>
      </xdr:nvPicPr>
      <xdr:blipFill>
        <a:blip r:embed="rId24" r:link="rId2"/>
        <a:stretch>
          <a:fillRect/>
        </a:stretch>
      </xdr:blipFill>
      <xdr:spPr>
        <a:xfrm>
          <a:off x="1047750" y="47434500"/>
          <a:ext cx="944245" cy="944245"/>
        </a:xfrm>
        <a:prstGeom prst="rect">
          <a:avLst/>
        </a:prstGeom>
        <a:noFill/>
        <a:ln w="9525">
          <a:noFill/>
        </a:ln>
      </xdr:spPr>
    </xdr:pic>
    <xdr:clientData/>
  </xdr:twoCellAnchor>
  <xdr:twoCellAnchor editAs="oneCell">
    <xdr:from>
      <xdr:col>2</xdr:col>
      <xdr:colOff>144780</xdr:colOff>
      <xdr:row>29</xdr:row>
      <xdr:rowOff>83820</xdr:rowOff>
    </xdr:from>
    <xdr:to>
      <xdr:col>2</xdr:col>
      <xdr:colOff>1066165</xdr:colOff>
      <xdr:row>29</xdr:row>
      <xdr:rowOff>909955</xdr:rowOff>
    </xdr:to>
    <xdr:pic>
      <xdr:nvPicPr>
        <xdr:cNvPr id="28" name="图片 27"/>
        <xdr:cNvPicPr>
          <a:picLocks noChangeAspect="1"/>
        </xdr:cNvPicPr>
      </xdr:nvPicPr>
      <xdr:blipFill>
        <a:blip r:embed="rId25" r:link="rId2"/>
        <a:stretch>
          <a:fillRect/>
        </a:stretch>
      </xdr:blipFill>
      <xdr:spPr>
        <a:xfrm>
          <a:off x="1078230" y="47518320"/>
          <a:ext cx="921385" cy="826135"/>
        </a:xfrm>
        <a:prstGeom prst="rect">
          <a:avLst/>
        </a:prstGeom>
        <a:noFill/>
        <a:ln w="9525">
          <a:noFill/>
        </a:ln>
      </xdr:spPr>
    </xdr:pic>
    <xdr:clientData/>
  </xdr:twoCellAnchor>
  <xdr:twoCellAnchor editAs="oneCell">
    <xdr:from>
      <xdr:col>2</xdr:col>
      <xdr:colOff>106680</xdr:colOff>
      <xdr:row>30</xdr:row>
      <xdr:rowOff>104140</xdr:rowOff>
    </xdr:from>
    <xdr:to>
      <xdr:col>2</xdr:col>
      <xdr:colOff>1322070</xdr:colOff>
      <xdr:row>30</xdr:row>
      <xdr:rowOff>1094105</xdr:rowOff>
    </xdr:to>
    <xdr:pic>
      <xdr:nvPicPr>
        <xdr:cNvPr id="29" name="图片 28"/>
        <xdr:cNvPicPr>
          <a:picLocks noChangeAspect="1"/>
        </xdr:cNvPicPr>
      </xdr:nvPicPr>
      <xdr:blipFill>
        <a:blip r:embed="rId26" r:link="rId2"/>
        <a:stretch>
          <a:fillRect/>
        </a:stretch>
      </xdr:blipFill>
      <xdr:spPr>
        <a:xfrm>
          <a:off x="1040130" y="48541940"/>
          <a:ext cx="1215390" cy="989965"/>
        </a:xfrm>
        <a:prstGeom prst="rect">
          <a:avLst/>
        </a:prstGeom>
        <a:noFill/>
        <a:ln w="9525">
          <a:noFill/>
        </a:ln>
      </xdr:spPr>
    </xdr:pic>
    <xdr:clientData/>
  </xdr:twoCellAnchor>
  <xdr:twoCellAnchor editAs="oneCell">
    <xdr:from>
      <xdr:col>2</xdr:col>
      <xdr:colOff>160020</xdr:colOff>
      <xdr:row>31</xdr:row>
      <xdr:rowOff>76200</xdr:rowOff>
    </xdr:from>
    <xdr:to>
      <xdr:col>2</xdr:col>
      <xdr:colOff>1256030</xdr:colOff>
      <xdr:row>31</xdr:row>
      <xdr:rowOff>1035685</xdr:rowOff>
    </xdr:to>
    <xdr:pic>
      <xdr:nvPicPr>
        <xdr:cNvPr id="30" name="图片 29"/>
        <xdr:cNvPicPr>
          <a:picLocks noChangeAspect="1"/>
        </xdr:cNvPicPr>
      </xdr:nvPicPr>
      <xdr:blipFill>
        <a:blip r:embed="rId24" r:link="rId2"/>
        <a:stretch>
          <a:fillRect/>
        </a:stretch>
      </xdr:blipFill>
      <xdr:spPr>
        <a:xfrm>
          <a:off x="1093470" y="49695100"/>
          <a:ext cx="1096010" cy="959485"/>
        </a:xfrm>
        <a:prstGeom prst="rect">
          <a:avLst/>
        </a:prstGeom>
        <a:noFill/>
        <a:ln w="9525">
          <a:noFill/>
        </a:ln>
      </xdr:spPr>
    </xdr:pic>
    <xdr:clientData/>
  </xdr:twoCellAnchor>
  <xdr:twoCellAnchor editAs="oneCell">
    <xdr:from>
      <xdr:col>2</xdr:col>
      <xdr:colOff>320040</xdr:colOff>
      <xdr:row>32</xdr:row>
      <xdr:rowOff>124460</xdr:rowOff>
    </xdr:from>
    <xdr:to>
      <xdr:col>2</xdr:col>
      <xdr:colOff>1233170</xdr:colOff>
      <xdr:row>32</xdr:row>
      <xdr:rowOff>1270635</xdr:rowOff>
    </xdr:to>
    <xdr:pic>
      <xdr:nvPicPr>
        <xdr:cNvPr id="33" name="图片 32"/>
        <xdr:cNvPicPr>
          <a:picLocks noChangeAspect="1"/>
        </xdr:cNvPicPr>
      </xdr:nvPicPr>
      <xdr:blipFill>
        <a:blip r:embed="rId27" r:link="rId2"/>
        <a:stretch>
          <a:fillRect/>
        </a:stretch>
      </xdr:blipFill>
      <xdr:spPr>
        <a:xfrm>
          <a:off x="1253490" y="50886360"/>
          <a:ext cx="913130" cy="1146175"/>
        </a:xfrm>
        <a:prstGeom prst="rect">
          <a:avLst/>
        </a:prstGeom>
        <a:noFill/>
        <a:ln w="9525">
          <a:noFill/>
        </a:ln>
      </xdr:spPr>
    </xdr:pic>
    <xdr:clientData/>
  </xdr:twoCellAnchor>
  <xdr:twoCellAnchor editAs="oneCell">
    <xdr:from>
      <xdr:col>2</xdr:col>
      <xdr:colOff>137160</xdr:colOff>
      <xdr:row>24</xdr:row>
      <xdr:rowOff>157480</xdr:rowOff>
    </xdr:from>
    <xdr:to>
      <xdr:col>2</xdr:col>
      <xdr:colOff>1751330</xdr:colOff>
      <xdr:row>24</xdr:row>
      <xdr:rowOff>1368425</xdr:rowOff>
    </xdr:to>
    <xdr:pic>
      <xdr:nvPicPr>
        <xdr:cNvPr id="35" name="图片 34"/>
        <xdr:cNvPicPr>
          <a:picLocks noChangeAspect="1"/>
        </xdr:cNvPicPr>
      </xdr:nvPicPr>
      <xdr:blipFill>
        <a:blip r:embed="rId28" r:link="rId2"/>
        <a:stretch>
          <a:fillRect/>
        </a:stretch>
      </xdr:blipFill>
      <xdr:spPr>
        <a:xfrm>
          <a:off x="1070610" y="38397180"/>
          <a:ext cx="1614170" cy="1210945"/>
        </a:xfrm>
        <a:prstGeom prst="rect">
          <a:avLst/>
        </a:prstGeom>
        <a:noFill/>
        <a:ln w="9525">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5"/>
  <sheetViews>
    <sheetView tabSelected="1" topLeftCell="A26" workbookViewId="0">
      <selection activeCell="B3" sqref="B3:E3"/>
    </sheetView>
  </sheetViews>
  <sheetFormatPr defaultColWidth="8.89166666666667" defaultRowHeight="12"/>
  <cols>
    <col min="1" max="1" width="4.625" style="1" customWidth="1"/>
    <col min="2" max="2" width="7.625" style="1" customWidth="1"/>
    <col min="3" max="3" width="26.25" style="1" customWidth="1"/>
    <col min="4" max="4" width="13.875" style="1" customWidth="1"/>
    <col min="5" max="5" width="38" style="2" customWidth="1"/>
    <col min="6" max="6" width="7.5" style="1" customWidth="1"/>
    <col min="7" max="7" width="6.875" style="1" customWidth="1"/>
    <col min="8" max="8" width="7.875" style="1" customWidth="1"/>
    <col min="9" max="9" width="9.375" style="1" customWidth="1"/>
    <col min="10" max="10" width="10.1083333333333" style="1" customWidth="1"/>
    <col min="11" max="16384" width="8.89166666666667" style="3"/>
  </cols>
  <sheetData>
    <row r="1" ht="50" customHeight="1" spans="1:10">
      <c r="A1" s="4" t="s">
        <v>0</v>
      </c>
      <c r="B1" s="4"/>
      <c r="C1" s="4"/>
      <c r="D1" s="4"/>
      <c r="E1" s="5"/>
      <c r="F1" s="4"/>
      <c r="G1" s="4"/>
      <c r="H1" s="4"/>
      <c r="I1" s="4"/>
      <c r="J1" s="4"/>
    </row>
    <row r="2" ht="32" customHeight="1" spans="1:10">
      <c r="A2" s="6" t="s">
        <v>1</v>
      </c>
      <c r="B2" s="7" t="s">
        <v>2</v>
      </c>
      <c r="C2" s="6" t="s">
        <v>3</v>
      </c>
      <c r="D2" s="7" t="s">
        <v>4</v>
      </c>
      <c r="E2" s="7" t="s">
        <v>5</v>
      </c>
      <c r="F2" s="7" t="s">
        <v>6</v>
      </c>
      <c r="G2" s="7" t="s">
        <v>7</v>
      </c>
      <c r="H2" s="6" t="s">
        <v>8</v>
      </c>
      <c r="I2" s="6" t="s">
        <v>9</v>
      </c>
      <c r="J2" s="6" t="s">
        <v>10</v>
      </c>
    </row>
    <row r="3" ht="25" customHeight="1" spans="1:10">
      <c r="A3" s="6" t="s">
        <v>11</v>
      </c>
      <c r="B3" s="8" t="s">
        <v>12</v>
      </c>
      <c r="C3" s="9"/>
      <c r="D3" s="9"/>
      <c r="E3" s="10"/>
      <c r="F3" s="11" t="s">
        <v>13</v>
      </c>
      <c r="G3" s="6"/>
      <c r="H3" s="12"/>
      <c r="I3" s="36">
        <f>I4+I5+I6+I7+I8+I9+I10+I11+I12+I13</f>
        <v>0</v>
      </c>
      <c r="J3" s="12"/>
    </row>
    <row r="4" ht="168" customHeight="1" spans="1:10">
      <c r="A4" s="13">
        <v>1</v>
      </c>
      <c r="B4" s="14" t="s">
        <v>14</v>
      </c>
      <c r="C4" s="7"/>
      <c r="D4" s="14" t="s">
        <v>15</v>
      </c>
      <c r="E4" s="15" t="s">
        <v>16</v>
      </c>
      <c r="F4" s="14" t="s">
        <v>17</v>
      </c>
      <c r="G4" s="16">
        <v>60</v>
      </c>
      <c r="H4" s="13"/>
      <c r="I4" s="13">
        <f t="shared" ref="I4:I13" si="0">G4*H4</f>
        <v>0</v>
      </c>
      <c r="J4" s="14" t="s">
        <v>18</v>
      </c>
    </row>
    <row r="5" ht="83" customHeight="1" spans="1:10">
      <c r="A5" s="13">
        <v>2</v>
      </c>
      <c r="B5" s="14" t="s">
        <v>19</v>
      </c>
      <c r="C5" s="7"/>
      <c r="D5" s="14" t="s">
        <v>20</v>
      </c>
      <c r="E5" s="15" t="s">
        <v>21</v>
      </c>
      <c r="F5" s="14" t="s">
        <v>17</v>
      </c>
      <c r="G5" s="16">
        <v>240</v>
      </c>
      <c r="H5" s="13"/>
      <c r="I5" s="13">
        <f t="shared" si="0"/>
        <v>0</v>
      </c>
      <c r="J5" s="14" t="s">
        <v>18</v>
      </c>
    </row>
    <row r="6" ht="174" customHeight="1" spans="1:10">
      <c r="A6" s="13">
        <v>3</v>
      </c>
      <c r="B6" s="14" t="s">
        <v>14</v>
      </c>
      <c r="C6" s="7"/>
      <c r="D6" s="14" t="s">
        <v>22</v>
      </c>
      <c r="E6" s="15" t="s">
        <v>23</v>
      </c>
      <c r="F6" s="14" t="s">
        <v>24</v>
      </c>
      <c r="G6" s="17">
        <v>3</v>
      </c>
      <c r="H6" s="13"/>
      <c r="I6" s="13">
        <f t="shared" si="0"/>
        <v>0</v>
      </c>
      <c r="J6" s="14" t="s">
        <v>18</v>
      </c>
    </row>
    <row r="7" ht="103" customHeight="1" spans="1:10">
      <c r="A7" s="13">
        <v>4</v>
      </c>
      <c r="B7" s="14" t="s">
        <v>19</v>
      </c>
      <c r="C7" s="7"/>
      <c r="D7" s="14" t="s">
        <v>20</v>
      </c>
      <c r="E7" s="15" t="s">
        <v>25</v>
      </c>
      <c r="F7" s="14" t="s">
        <v>24</v>
      </c>
      <c r="G7" s="16">
        <v>21</v>
      </c>
      <c r="H7" s="13"/>
      <c r="I7" s="13">
        <f t="shared" si="0"/>
        <v>0</v>
      </c>
      <c r="J7" s="14" t="s">
        <v>18</v>
      </c>
    </row>
    <row r="8" ht="283" customHeight="1" spans="1:10">
      <c r="A8" s="13">
        <v>5</v>
      </c>
      <c r="B8" s="14" t="s">
        <v>26</v>
      </c>
      <c r="C8" s="7"/>
      <c r="D8" s="14" t="s">
        <v>22</v>
      </c>
      <c r="E8" s="15" t="s">
        <v>27</v>
      </c>
      <c r="F8" s="14" t="s">
        <v>24</v>
      </c>
      <c r="G8" s="16">
        <v>18</v>
      </c>
      <c r="H8" s="13"/>
      <c r="I8" s="13">
        <f t="shared" si="0"/>
        <v>0</v>
      </c>
      <c r="J8" s="14" t="s">
        <v>18</v>
      </c>
    </row>
    <row r="9" ht="83" customHeight="1" spans="1:10">
      <c r="A9" s="13">
        <v>6</v>
      </c>
      <c r="B9" s="14" t="s">
        <v>14</v>
      </c>
      <c r="C9" s="7"/>
      <c r="D9" s="14" t="s">
        <v>28</v>
      </c>
      <c r="E9" s="15" t="s">
        <v>29</v>
      </c>
      <c r="F9" s="14" t="s">
        <v>30</v>
      </c>
      <c r="G9" s="17">
        <v>6</v>
      </c>
      <c r="H9" s="13"/>
      <c r="I9" s="13">
        <f t="shared" si="0"/>
        <v>0</v>
      </c>
      <c r="J9" s="14" t="s">
        <v>31</v>
      </c>
    </row>
    <row r="10" ht="83" customHeight="1" spans="1:10">
      <c r="A10" s="13">
        <v>7</v>
      </c>
      <c r="B10" s="14" t="s">
        <v>19</v>
      </c>
      <c r="C10" s="7"/>
      <c r="D10" s="14" t="s">
        <v>20</v>
      </c>
      <c r="E10" s="15" t="s">
        <v>32</v>
      </c>
      <c r="F10" s="14" t="s">
        <v>30</v>
      </c>
      <c r="G10" s="17">
        <v>12</v>
      </c>
      <c r="H10" s="13"/>
      <c r="I10" s="13">
        <f t="shared" si="0"/>
        <v>0</v>
      </c>
      <c r="J10" s="14" t="s">
        <v>18</v>
      </c>
    </row>
    <row r="11" ht="158" customHeight="1" spans="1:10">
      <c r="A11" s="13">
        <v>8</v>
      </c>
      <c r="B11" s="14" t="s">
        <v>14</v>
      </c>
      <c r="C11" s="7"/>
      <c r="D11" s="14" t="s">
        <v>33</v>
      </c>
      <c r="E11" s="15" t="s">
        <v>23</v>
      </c>
      <c r="F11" s="14" t="s">
        <v>34</v>
      </c>
      <c r="G11" s="18">
        <v>2</v>
      </c>
      <c r="H11" s="13"/>
      <c r="I11" s="13">
        <f t="shared" si="0"/>
        <v>0</v>
      </c>
      <c r="J11" s="14" t="s">
        <v>18</v>
      </c>
    </row>
    <row r="12" ht="133" customHeight="1" spans="1:10">
      <c r="A12" s="13">
        <v>9</v>
      </c>
      <c r="B12" s="14" t="s">
        <v>35</v>
      </c>
      <c r="C12" s="7"/>
      <c r="D12" s="14" t="s">
        <v>20</v>
      </c>
      <c r="E12" s="15" t="s">
        <v>36</v>
      </c>
      <c r="F12" s="14" t="s">
        <v>34</v>
      </c>
      <c r="G12" s="17">
        <v>8</v>
      </c>
      <c r="H12" s="19"/>
      <c r="I12" s="13">
        <f t="shared" si="0"/>
        <v>0</v>
      </c>
      <c r="J12" s="14" t="s">
        <v>37</v>
      </c>
    </row>
    <row r="13" ht="116" customHeight="1" spans="1:10">
      <c r="A13" s="13">
        <v>10</v>
      </c>
      <c r="B13" s="14" t="s">
        <v>38</v>
      </c>
      <c r="C13" s="7"/>
      <c r="D13" s="14" t="s">
        <v>20</v>
      </c>
      <c r="E13" s="15" t="s">
        <v>39</v>
      </c>
      <c r="F13" s="14" t="s">
        <v>40</v>
      </c>
      <c r="G13" s="16">
        <v>32</v>
      </c>
      <c r="H13" s="13"/>
      <c r="I13" s="13">
        <f t="shared" si="0"/>
        <v>0</v>
      </c>
      <c r="J13" s="14" t="s">
        <v>41</v>
      </c>
    </row>
    <row r="14" ht="31" customHeight="1" spans="1:10">
      <c r="A14" s="20" t="s">
        <v>42</v>
      </c>
      <c r="B14" s="21" t="s">
        <v>43</v>
      </c>
      <c r="C14" s="22"/>
      <c r="D14" s="22"/>
      <c r="E14" s="23"/>
      <c r="F14" s="23"/>
      <c r="G14" s="24" t="s">
        <v>13</v>
      </c>
      <c r="H14" s="25"/>
      <c r="I14" s="26">
        <f>I15+I16+I17+I18</f>
        <v>0</v>
      </c>
      <c r="J14" s="20"/>
    </row>
    <row r="15" ht="111" customHeight="1" spans="1:10">
      <c r="A15" s="13">
        <v>1</v>
      </c>
      <c r="B15" s="14" t="s">
        <v>44</v>
      </c>
      <c r="C15" s="7"/>
      <c r="D15" s="14" t="s">
        <v>45</v>
      </c>
      <c r="E15" s="15" t="s">
        <v>46</v>
      </c>
      <c r="F15" s="14" t="s">
        <v>30</v>
      </c>
      <c r="G15" s="17">
        <v>22</v>
      </c>
      <c r="H15" s="13"/>
      <c r="I15" s="13">
        <f>G15*H15</f>
        <v>0</v>
      </c>
      <c r="J15" s="14" t="s">
        <v>47</v>
      </c>
    </row>
    <row r="16" ht="172" customHeight="1" spans="1:10">
      <c r="A16" s="13">
        <v>2</v>
      </c>
      <c r="B16" s="14" t="s">
        <v>48</v>
      </c>
      <c r="C16" s="7"/>
      <c r="D16" s="14" t="s">
        <v>49</v>
      </c>
      <c r="E16" s="15" t="s">
        <v>50</v>
      </c>
      <c r="F16" s="14" t="s">
        <v>51</v>
      </c>
      <c r="G16" s="17">
        <v>224</v>
      </c>
      <c r="H16" s="13"/>
      <c r="I16" s="13">
        <f>G16*H16</f>
        <v>0</v>
      </c>
      <c r="J16" s="14" t="s">
        <v>52</v>
      </c>
    </row>
    <row r="17" ht="190" customHeight="1" spans="1:10">
      <c r="A17" s="13">
        <v>3</v>
      </c>
      <c r="B17" s="14" t="s">
        <v>53</v>
      </c>
      <c r="C17" s="7"/>
      <c r="D17" s="14" t="s">
        <v>20</v>
      </c>
      <c r="E17" s="15" t="s">
        <v>54</v>
      </c>
      <c r="F17" s="14" t="s">
        <v>55</v>
      </c>
      <c r="G17" s="17">
        <v>1</v>
      </c>
      <c r="H17" s="13"/>
      <c r="I17" s="13">
        <f>G17*H17</f>
        <v>0</v>
      </c>
      <c r="J17" s="14" t="s">
        <v>37</v>
      </c>
    </row>
    <row r="18" ht="184" customHeight="1" spans="1:10">
      <c r="A18" s="13">
        <v>4</v>
      </c>
      <c r="B18" s="14" t="s">
        <v>56</v>
      </c>
      <c r="C18" s="7"/>
      <c r="D18" s="14" t="s">
        <v>20</v>
      </c>
      <c r="E18" s="15" t="s">
        <v>54</v>
      </c>
      <c r="F18" s="14" t="s">
        <v>55</v>
      </c>
      <c r="G18" s="17">
        <v>1</v>
      </c>
      <c r="H18" s="13"/>
      <c r="I18" s="13">
        <f>G18*H18</f>
        <v>0</v>
      </c>
      <c r="J18" s="14" t="s">
        <v>37</v>
      </c>
    </row>
    <row r="19" ht="36" customHeight="1" spans="1:10">
      <c r="A19" s="26" t="s">
        <v>57</v>
      </c>
      <c r="B19" s="21" t="s">
        <v>58</v>
      </c>
      <c r="C19" s="27"/>
      <c r="D19" s="20"/>
      <c r="E19" s="28"/>
      <c r="F19" s="20"/>
      <c r="G19" s="29" t="s">
        <v>13</v>
      </c>
      <c r="H19" s="30"/>
      <c r="I19" s="26">
        <f>I20+I21+I22+I23+I24+I25+I26+I27+I28</f>
        <v>0</v>
      </c>
      <c r="J19" s="20"/>
    </row>
    <row r="20" ht="128" customHeight="1" spans="1:10">
      <c r="A20" s="13">
        <v>1</v>
      </c>
      <c r="B20" s="14" t="s">
        <v>59</v>
      </c>
      <c r="C20" s="7"/>
      <c r="D20" s="14" t="s">
        <v>20</v>
      </c>
      <c r="E20" s="15" t="s">
        <v>36</v>
      </c>
      <c r="F20" s="14" t="s">
        <v>60</v>
      </c>
      <c r="G20" s="17">
        <v>3</v>
      </c>
      <c r="H20" s="19"/>
      <c r="I20" s="13">
        <f t="shared" ref="I20:I28" si="1">G20*H20</f>
        <v>0</v>
      </c>
      <c r="J20" s="14"/>
    </row>
    <row r="21" ht="153" customHeight="1" spans="1:10">
      <c r="A21" s="13">
        <v>2</v>
      </c>
      <c r="B21" s="14" t="s">
        <v>61</v>
      </c>
      <c r="C21" s="7"/>
      <c r="D21" s="14" t="s">
        <v>62</v>
      </c>
      <c r="E21" s="15" t="s">
        <v>63</v>
      </c>
      <c r="F21" s="14" t="s">
        <v>55</v>
      </c>
      <c r="G21" s="17">
        <v>2</v>
      </c>
      <c r="H21" s="13"/>
      <c r="I21" s="13">
        <f t="shared" si="1"/>
        <v>0</v>
      </c>
      <c r="J21" s="14" t="s">
        <v>64</v>
      </c>
    </row>
    <row r="22" ht="214" customHeight="1" spans="1:10">
      <c r="A22" s="13">
        <v>3</v>
      </c>
      <c r="B22" s="14" t="s">
        <v>65</v>
      </c>
      <c r="C22" s="7"/>
      <c r="D22" s="14" t="s">
        <v>66</v>
      </c>
      <c r="E22" s="15" t="s">
        <v>67</v>
      </c>
      <c r="F22" s="14" t="s">
        <v>68</v>
      </c>
      <c r="G22" s="17">
        <v>2</v>
      </c>
      <c r="H22" s="19"/>
      <c r="I22" s="13">
        <f t="shared" si="1"/>
        <v>0</v>
      </c>
      <c r="J22" s="14" t="s">
        <v>37</v>
      </c>
    </row>
    <row r="23" ht="123" customHeight="1" spans="1:10">
      <c r="A23" s="13">
        <v>4</v>
      </c>
      <c r="B23" s="14" t="s">
        <v>59</v>
      </c>
      <c r="C23" s="7"/>
      <c r="D23" s="14" t="s">
        <v>20</v>
      </c>
      <c r="E23" s="15" t="s">
        <v>36</v>
      </c>
      <c r="F23" s="14" t="s">
        <v>68</v>
      </c>
      <c r="G23" s="17">
        <v>2</v>
      </c>
      <c r="H23" s="19"/>
      <c r="I23" s="13">
        <f t="shared" si="1"/>
        <v>0</v>
      </c>
      <c r="J23" s="14" t="s">
        <v>37</v>
      </c>
    </row>
    <row r="24" ht="178" customHeight="1" spans="1:10">
      <c r="A24" s="13">
        <v>5</v>
      </c>
      <c r="B24" s="14" t="s">
        <v>61</v>
      </c>
      <c r="C24" s="7"/>
      <c r="D24" s="14" t="s">
        <v>62</v>
      </c>
      <c r="E24" s="15" t="s">
        <v>69</v>
      </c>
      <c r="F24" s="14" t="s">
        <v>68</v>
      </c>
      <c r="G24" s="17">
        <v>2</v>
      </c>
      <c r="H24" s="13"/>
      <c r="I24" s="13">
        <f t="shared" si="1"/>
        <v>0</v>
      </c>
      <c r="J24" s="14" t="s">
        <v>64</v>
      </c>
    </row>
    <row r="25" ht="199" customHeight="1" spans="1:10">
      <c r="A25" s="13">
        <v>6</v>
      </c>
      <c r="B25" s="14" t="s">
        <v>14</v>
      </c>
      <c r="C25" s="7"/>
      <c r="D25" s="14" t="s">
        <v>33</v>
      </c>
      <c r="E25" s="15" t="s">
        <v>23</v>
      </c>
      <c r="F25" s="14" t="s">
        <v>70</v>
      </c>
      <c r="G25" s="18">
        <v>2</v>
      </c>
      <c r="H25" s="13"/>
      <c r="I25" s="13">
        <f t="shared" si="1"/>
        <v>0</v>
      </c>
      <c r="J25" s="14" t="s">
        <v>18</v>
      </c>
    </row>
    <row r="26" ht="139" customHeight="1" spans="1:10">
      <c r="A26" s="13">
        <v>7</v>
      </c>
      <c r="B26" s="14" t="s">
        <v>59</v>
      </c>
      <c r="C26" s="7"/>
      <c r="D26" s="14" t="s">
        <v>20</v>
      </c>
      <c r="E26" s="15" t="s">
        <v>71</v>
      </c>
      <c r="F26" s="14" t="s">
        <v>70</v>
      </c>
      <c r="G26" s="17">
        <v>8</v>
      </c>
      <c r="H26" s="19"/>
      <c r="I26" s="13">
        <f t="shared" si="1"/>
        <v>0</v>
      </c>
      <c r="J26" s="14" t="s">
        <v>37</v>
      </c>
    </row>
    <row r="27" ht="222" customHeight="1" spans="1:10">
      <c r="A27" s="13">
        <v>8</v>
      </c>
      <c r="B27" s="14" t="s">
        <v>65</v>
      </c>
      <c r="C27" s="7"/>
      <c r="D27" s="14" t="s">
        <v>66</v>
      </c>
      <c r="E27" s="15" t="s">
        <v>67</v>
      </c>
      <c r="F27" s="14" t="s">
        <v>70</v>
      </c>
      <c r="G27" s="17">
        <v>2</v>
      </c>
      <c r="H27" s="19"/>
      <c r="I27" s="13">
        <f t="shared" si="1"/>
        <v>0</v>
      </c>
      <c r="J27" s="14" t="s">
        <v>37</v>
      </c>
    </row>
    <row r="28" ht="133" customHeight="1" spans="1:10">
      <c r="A28" s="13">
        <v>9</v>
      </c>
      <c r="B28" s="14" t="s">
        <v>59</v>
      </c>
      <c r="C28" s="7"/>
      <c r="D28" s="14" t="s">
        <v>20</v>
      </c>
      <c r="E28" s="15" t="s">
        <v>71</v>
      </c>
      <c r="F28" s="14" t="s">
        <v>70</v>
      </c>
      <c r="G28" s="17">
        <v>2</v>
      </c>
      <c r="H28" s="19"/>
      <c r="I28" s="13">
        <f t="shared" si="1"/>
        <v>0</v>
      </c>
      <c r="J28" s="14" t="s">
        <v>37</v>
      </c>
    </row>
    <row r="29" ht="31" customHeight="1" spans="1:10">
      <c r="A29" s="26" t="s">
        <v>72</v>
      </c>
      <c r="B29" s="31" t="s">
        <v>73</v>
      </c>
      <c r="C29" s="31"/>
      <c r="D29" s="20"/>
      <c r="E29" s="28"/>
      <c r="F29" s="20"/>
      <c r="G29" s="29" t="s">
        <v>13</v>
      </c>
      <c r="H29" s="30"/>
      <c r="I29" s="26">
        <f>I30+I31+I32+I33</f>
        <v>0</v>
      </c>
      <c r="J29" s="20"/>
    </row>
    <row r="30" ht="79" customHeight="1" spans="1:10">
      <c r="A30" s="13">
        <v>1</v>
      </c>
      <c r="B30" s="14" t="s">
        <v>74</v>
      </c>
      <c r="C30" s="7"/>
      <c r="D30" s="14" t="s">
        <v>20</v>
      </c>
      <c r="E30" s="15" t="s">
        <v>75</v>
      </c>
      <c r="F30" s="14" t="s">
        <v>76</v>
      </c>
      <c r="G30" s="16">
        <v>2</v>
      </c>
      <c r="H30" s="13"/>
      <c r="I30" s="13">
        <f>H30*G30</f>
        <v>0</v>
      </c>
      <c r="J30" s="14" t="s">
        <v>77</v>
      </c>
    </row>
    <row r="31" ht="93" customHeight="1" spans="1:10">
      <c r="A31" s="13">
        <v>2</v>
      </c>
      <c r="B31" s="14" t="s">
        <v>78</v>
      </c>
      <c r="C31" s="7"/>
      <c r="D31" s="14" t="s">
        <v>20</v>
      </c>
      <c r="E31" s="15" t="s">
        <v>79</v>
      </c>
      <c r="F31" s="14" t="s">
        <v>76</v>
      </c>
      <c r="G31" s="16">
        <v>2</v>
      </c>
      <c r="H31" s="13"/>
      <c r="I31" s="13">
        <f>H31*G31</f>
        <v>0</v>
      </c>
      <c r="J31" s="14" t="s">
        <v>77</v>
      </c>
    </row>
    <row r="32" ht="90" customHeight="1" spans="1:10">
      <c r="A32" s="13">
        <v>3</v>
      </c>
      <c r="B32" s="14" t="s">
        <v>80</v>
      </c>
      <c r="C32" s="7"/>
      <c r="D32" s="14" t="s">
        <v>81</v>
      </c>
      <c r="E32" s="15" t="s">
        <v>82</v>
      </c>
      <c r="F32" s="14" t="s">
        <v>76</v>
      </c>
      <c r="G32" s="16">
        <v>2</v>
      </c>
      <c r="H32" s="13"/>
      <c r="I32" s="13">
        <f>H32*G32</f>
        <v>0</v>
      </c>
      <c r="J32" s="14"/>
    </row>
    <row r="33" ht="110" customHeight="1" spans="1:10">
      <c r="A33" s="13">
        <v>4</v>
      </c>
      <c r="B33" s="14" t="s">
        <v>83</v>
      </c>
      <c r="C33" s="7"/>
      <c r="D33" s="14" t="s">
        <v>20</v>
      </c>
      <c r="E33" s="15" t="s">
        <v>84</v>
      </c>
      <c r="F33" s="14" t="s">
        <v>76</v>
      </c>
      <c r="G33" s="16">
        <v>2</v>
      </c>
      <c r="H33" s="13"/>
      <c r="I33" s="13">
        <f>H33*G33</f>
        <v>0</v>
      </c>
      <c r="J33" s="14"/>
    </row>
    <row r="34" ht="33" customHeight="1" spans="1:10">
      <c r="A34" s="32" t="s">
        <v>85</v>
      </c>
      <c r="B34" s="32"/>
      <c r="C34" s="32"/>
      <c r="D34" s="32"/>
      <c r="E34" s="33"/>
      <c r="F34" s="32"/>
      <c r="G34" s="32"/>
      <c r="H34" s="34"/>
      <c r="I34" s="34">
        <f>I29+I19+I14+I3</f>
        <v>0</v>
      </c>
      <c r="J34" s="34"/>
    </row>
    <row r="35" ht="31.95" customHeight="1" spans="1:10">
      <c r="A35" s="35" t="s">
        <v>86</v>
      </c>
      <c r="B35" s="35"/>
      <c r="C35" s="35"/>
      <c r="D35" s="35"/>
      <c r="E35" s="35"/>
      <c r="F35" s="35"/>
      <c r="G35" s="35"/>
      <c r="H35" s="35"/>
      <c r="I35" s="35"/>
      <c r="J35" s="35"/>
    </row>
  </sheetData>
  <mergeCells count="10">
    <mergeCell ref="A1:J1"/>
    <mergeCell ref="B3:E3"/>
    <mergeCell ref="B14:D14"/>
    <mergeCell ref="G14:H14"/>
    <mergeCell ref="B19:C19"/>
    <mergeCell ref="G19:H19"/>
    <mergeCell ref="B29:C29"/>
    <mergeCell ref="G29:H29"/>
    <mergeCell ref="A34:G34"/>
    <mergeCell ref="A35:J35"/>
  </mergeCells>
  <pageMargins left="0.75" right="0.75" top="1" bottom="1" header="0.5" footer="0.5"/>
  <pageSetup paperSize="9" orientation="landscape"/>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HONOR</dc:creator>
  <cp:lastModifiedBy>lenovo</cp:lastModifiedBy>
  <dcterms:created xsi:type="dcterms:W3CDTF">2022-06-01T14:12:00Z</dcterms:created>
  <dcterms:modified xsi:type="dcterms:W3CDTF">2022-06-06T06:31:37Z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71B2D5127DE24B1591A294848944447A</vt:lpwstr>
  </property>
  <property fmtid="{D5CDD505-2E9C-101B-9397-08002B2CF9AE}" pid="3" name="KSOProductBuildVer">
    <vt:lpwstr>2052-11.1.0.11744</vt:lpwstr>
  </property>
</Properties>
</file>