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bookViews>
  <sheets>
    <sheet name="Sheet1" sheetId="1" r:id="rId1"/>
  </sheets>
  <calcPr calcId="144525"/>
</workbook>
</file>

<file path=xl/sharedStrings.xml><?xml version="1.0" encoding="utf-8"?>
<sst xmlns="http://schemas.openxmlformats.org/spreadsheetml/2006/main" count="157" uniqueCount="87">
  <si>
    <t>海南省文化艺术学校图书馆一期家具采购清单</t>
  </si>
  <si>
    <t>序号</t>
  </si>
  <si>
    <t>名称</t>
  </si>
  <si>
    <t>家具样图</t>
  </si>
  <si>
    <t>规格尺寸</t>
  </si>
  <si>
    <t>材质及技术要求</t>
  </si>
  <si>
    <t>应用区域</t>
  </si>
  <si>
    <t>数量</t>
  </si>
  <si>
    <t>单价</t>
  </si>
  <si>
    <t>总价（元）</t>
  </si>
  <si>
    <t>备注</t>
  </si>
  <si>
    <t>一</t>
  </si>
  <si>
    <t>图书馆课桌椅（采购标准700元/生，共313个座位，本单项采购控制价为219100元）</t>
  </si>
  <si>
    <t>合计：</t>
  </si>
  <si>
    <t>阅读桌</t>
  </si>
  <si>
    <t>1600*800*750（四人阅览桌）</t>
  </si>
  <si>
    <t>1.面材：采用优质三聚氰胺装饰纸贴面。
2.★基材：刨花板 含水率3.0~13.0%，板内密度偏差不超过±10%，静曲强度≥10MPa，内胶合强度≥0.40MPa，表面胶合强度≥0.8MPa，2h吸水厚度膨胀率≤8%，握螺钉力≥900N，甲醛释放量≤0.012mg/m³，甲醛释放量达到ENF级。
3.★PVC封边条：封边条无龟裂、鼓泡现象；磨30转后无露底现象；耐光色牢度≥4级，甲醛释放量达到0.1mg/L;
4.★五金配件：采用优质五金配，五金配件紧密拼接，牢固，间隙细小且均匀.平整无毛刺。
5.台架：1.2厘钢管架，1.5厘钢脚。</t>
  </si>
  <si>
    <t>阅读区</t>
  </si>
  <si>
    <t>颜色浅木色，具体由业主单位选定</t>
  </si>
  <si>
    <t>阅读椅子</t>
  </si>
  <si>
    <t>常规</t>
  </si>
  <si>
    <t>椅子优质塑料或复合木板面配 高强度金属脚。</t>
  </si>
  <si>
    <t>800*600*750</t>
  </si>
  <si>
    <t>1.面材：采用优质三聚氰胺装饰纸贴面。
2.★基材：刨花板 含水率3.0~13.0%，板内密度偏差不超过±10%，静曲强度≥10MPa，内胶合强度≥0.40MPa，表面胶合强度≥0.8MPa，2h吸水厚度膨胀率≤8%，握螺钉力≥900N，甲醛释放量≤0.012mg/m³，甲醛释放量达到ENF级。
3.★PVC封边条：封边条无龟裂、鼓泡现象；磨30转后无露底现象；耐光色牢度≥4级，甲醛释放量达到0.1mg/L;
4.★五金配件：采用优质五金配，五金配件紧密拼接，牢固，间隙细小且均匀.平整无毛刺.
5.台架：1.2厘钢管架，1.5厘钢脚。</t>
  </si>
  <si>
    <t>3F电子阅览区</t>
  </si>
  <si>
    <t>椅子优质塑料或复合木板面配，高强度金属脚。</t>
  </si>
  <si>
    <t>电子阅读座位</t>
  </si>
  <si>
    <t>1.面材：采用优质三聚氰胺装饰纸贴面。
2.★基材：刨花板 含水率3.0~13.0%，板内密度偏差不超过±10%，静曲强度≥10MPa，内胶合强度≥0.40MPa，表面胶合强度≥0.8MPa，2h吸水厚度膨胀率≤8%，握螺钉力≥900N，甲醛释放量≤0.012mg/m³，甲醛释放量达到ENF级。
3.★PVC封边条：封边条无龟裂、鼓泡现象；磨30转后无露底现象；耐光色牢度≥4级，甲醛释放量达到0.1mg/L;
4.★五金配件：采用优质五金配件，五金配件紧密拼接，牢固，间隙细小且均匀.平整无毛刺.
5.屏风（覆面）符合GB/T22792.2-2008《办公家具 屏风 第2部分：安全要求》,甲醛释放量≤0.6mg/L；
6.★采用优质铝合金框架，静电喷涂磨砂处理，磨砂玻璃。铝材符合GB/T3325-2017《金属家具通用技术条件》检测标准(提供2020年1月1日至项目发布公告日以前具备CMA、CNAS标识的国家认证认可监督管理委员会认可的检测机构出具的检测报告）</t>
  </si>
  <si>
    <t>1400*600*750</t>
  </si>
  <si>
    <t>实木桌板+铁质桌架（喷塑），桌面有适合的倾斜角度；</t>
  </si>
  <si>
    <t>报刊阅览室</t>
  </si>
  <si>
    <t>浅木色，具体由业主单位选定</t>
  </si>
  <si>
    <t>颜色浅木色，具体由业主单位选定。</t>
  </si>
  <si>
    <t>1600*800*750</t>
  </si>
  <si>
    <t>视听功能区</t>
  </si>
  <si>
    <t>阅读椅</t>
  </si>
  <si>
    <t>扶手：PP+GF材质，过68kgf垂直、45kgf水平拉力测试；靠背：PP+GF材质，过80kgf拉背测试； ★弓形架：2.0mm厚、管径25mm、表面黑色哑光；座板：12mm厚、环保胶合板；★海绵：内采用高弹力高弹海绵，座面密度≥67kg/m³，回弹性≥50%，75%压缩永久变形≤4.2%，甲醛释放量未检出，TVOC含量≤0.18mg/㎡h。布料：加厚弹性布（座布）+圆孔加厚网布（背布）。</t>
  </si>
  <si>
    <t>具体颜色由业主单位选定</t>
  </si>
  <si>
    <t>高台阅读椅</t>
  </si>
  <si>
    <t>1.★海绵：内采用高弹力高弹海绵，座面密度≥67kg/m³，回弹性≥50%，75%压缩永久变形≤4.2%，甲醛释放量未检出，TVOC含量≤0.18mg/㎡h。
2.脚架：1.2mm铁架。</t>
  </si>
  <si>
    <t>高台阅读区</t>
  </si>
  <si>
    <t>颜色按效果图定制</t>
  </si>
  <si>
    <t>二</t>
  </si>
  <si>
    <t>藏书架及报刊架</t>
  </si>
  <si>
    <t>报刊架</t>
  </si>
  <si>
    <t>650*300*1100</t>
  </si>
  <si>
    <t>铁质，基底先做防腐除锈，面层喷塑。边框做实木包边，包边颜色由业主单位选定；层板高度和斜度可调。</t>
  </si>
  <si>
    <t>定制</t>
  </si>
  <si>
    <t>藏书架</t>
  </si>
  <si>
    <t>主架：900*450*2000-32组               附架：900*450*2000-192组</t>
  </si>
  <si>
    <t>1.★冷轧钢板符合GB/T3325-2017《金属家具通用技术条件》、GB/T13668-2015《钢制书柜、资料柜通用技术条件》，附着力1级，抗盐雾18H，直径1.5mm以下锈点≤20点/dm²，其中直径≥1.0mm锈点不超过5点（距边缘菱角2mm以内的不计）。
2.柜体进行整体磷化、涂防锈漆、表面高压喷塑：焊接表面无脱焊，接触人体的部位无毛刺，刃口或棱角：全柜为整体式钢质结构。边框做实木包边或塑料包边，5层层板可随意调整高度，层板中间由加强肋条，藏书架成列侧面预留有300*400mm透明亚克力标识牌。</t>
  </si>
  <si>
    <t>藏书区</t>
  </si>
  <si>
    <t>颜色由业主单位选定</t>
  </si>
  <si>
    <t>单人沙发</t>
  </si>
  <si>
    <t>★1.西皮符合GB/T16799-2018《家具用皮革》检测标准，游离甲醛未检出(提供2020年1月1日至项目发布公告日以前具备CMA、CNAS标识的国家认证认可监督管理委员会认可的检测机构出具的检测报告）
★2.海绵：内采用高弹海绵，符合QB/2280-2016《办公家具 办公椅》检测标准，座面密度≥67kg/m³，回弹性≥50%，75%压缩永久变形≤4.2%，甲醛释放量未检出，TVOC含量≤0.18mg/㎡h(提供2020年1月1日至项目发布公告日以前具备CMA、CNAS标识的国家认证认可监督管理委员会认可的检测机构出具的检测报告）
3.脚架：可防氧化、防碎，经过HD测试，不变形。</t>
  </si>
  <si>
    <t>沙龙活动区</t>
  </si>
  <si>
    <t>多人沙发</t>
  </si>
  <si>
    <t>三</t>
  </si>
  <si>
    <t>办公家具</t>
  </si>
  <si>
    <t>办公椅</t>
  </si>
  <si>
    <t>2楼服务台</t>
  </si>
  <si>
    <t>钢制文件柜</t>
  </si>
  <si>
    <t>H1850*W850*D400</t>
  </si>
  <si>
    <t>1.★冷轧钢板符合GB/T3325-2017《金属家具通用技术条件》、GB/T13668-2015《钢制书柜、资料柜通用技术条件》，附着力1级，抗盐雾18H，直径1.5mm以下锈点≤20点/dm²，其中直径≥1.0mm锈点不超过5点（距边缘菱角2mm以内的不计）。
2.采用0.5mm优质冷轧钢板，柜体进行整体磷化、涂防锈漆、表面高压喷塑：焊接表面无脱焊，接触人体的部位无毛刺，刃口或棱角：全柜为整体式钢质结构。</t>
  </si>
  <si>
    <t>颜色暂定米黄色，具体由业主单位选定。</t>
  </si>
  <si>
    <t>屏风工作卡座</t>
  </si>
  <si>
    <t>1800*1800*800*1100</t>
  </si>
  <si>
    <t>1.面材：采用优质三聚氰胺装饰纸贴面。
2.★基材：刨花板 含水率3.0~13.0%，板内密度偏差不超过±10%，静曲强度≥10MPa，内胶合强度≥0.40MPa，表面胶合强度≥0.8MPa，2h吸水厚度膨胀率≤8%，握螺钉力≥900N，甲醛释放量≤0.012mg/m³，甲醛释放量达到ENF级。
3.★PVC封边条：封边条无龟裂、鼓泡现象；磨30转后无露底现象；耐光色牢度≥4级，甲醛释放量达到0.1mg/L;
4.★五金配件：采用优质五金配，五金配件紧密拼接，牢固，间隙细小且均匀.平整无毛刺.
5.屏风（覆面）符合GB/T22792.2-2008《办公家具 屏风 第2部分：安全要求》,甲醛释放量≤0.6mg/L。
6.★采用优质铝合金框架，静电喷涂磨砂处理，磨砂玻璃。</t>
  </si>
  <si>
    <t>3F管理办公室</t>
  </si>
  <si>
    <t>1.★冷轧钢板符合GB/T3325-2017《金属家具通用技术条件》、GB/T13668-2015《钢制书柜、资料柜通用技术条件》，附着力1级，抗盐雾18H，直径1.5mm以下锈点≤20点/dm²，其中直径≥1.0mm锈点不超过5点（距边缘菱角2mm以内的不计）.2.采用0.5mm优质冷轧钢板，柜体进行整体磷化、涂防锈漆、表面高压喷塑：焊接表面无脱焊，接触人体的部位无毛刺，刃口或棱角：全柜为整体式钢质结构。</t>
  </si>
  <si>
    <t>3F图书加工区</t>
  </si>
  <si>
    <t>扶手：PP+GF材质，过68kgf垂直、45kgf水平拉力测试；靠背：PP+GF材质，过80kgf拉背测试；★ 弓形架：2.0mm厚、管径25mm、表面黑色哑光；座板：12mm厚、环保胶合板；★海绵：内采用高弹力高弹海绵，座面密度≥67kg/m³，回弹性≥50%，75%压缩永久变形≤4.2%，甲醛释放量未检出，TVOC含量≤0.18mg/㎡h。布料：加厚弹性布（座布）+圆孔加厚网布（背布）。</t>
  </si>
  <si>
    <t>四</t>
  </si>
  <si>
    <t>图书馆作业工具</t>
  </si>
  <si>
    <t>点检车</t>
  </si>
  <si>
    <t>框架结构+万向轮，钢质，表面喷塑。</t>
  </si>
  <si>
    <t>图书加工区</t>
  </si>
  <si>
    <t>灰白色</t>
  </si>
  <si>
    <t>板车</t>
  </si>
  <si>
    <t>框架结构+万向轮，三层平板推车，，钢质，表面喷塑。。</t>
  </si>
  <si>
    <t>还书箱</t>
  </si>
  <si>
    <t>700*510*835</t>
  </si>
  <si>
    <t>框架结构+万向轮，铝合金材质还书箱。</t>
  </si>
  <si>
    <t>书梯</t>
  </si>
  <si>
    <t>铝合金材质，1.5米高。</t>
  </si>
  <si>
    <t>总 计（一~四之和）：</t>
  </si>
  <si>
    <t>备注：此价格含包装、运输、二次搬运及安装，含税等一切相关费用。合同签订之日起计算，生产周期20天，以上产品颜色统一由业主方选定。</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</si>
</sst>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宋体"/>
      <charset val="134"/>
      <scheme val="minor"/>
    </font>
    <font>
      <sz val="10"/>
      <color theme="1"/>
      <name val="宋体"/>
      <charset val="134"/>
      <scheme val="minor"/>
    </font>
    <font>
      <b/>
      <sz val="16"/>
      <color theme="1"/>
      <name val="宋体"/>
      <charset val="134"/>
    </font>
    <font>
      <b/>
      <sz val="10"/>
      <color theme="1"/>
      <name val="宋体"/>
      <charset val="134"/>
    </font>
    <font>
      <sz val="10"/>
      <color theme="1"/>
      <name val="宋体"/>
      <charset val="134"/>
    </font>
    <font>
      <sz val="10"/>
      <color rgb="FFFF0000"/>
      <name val="宋体"/>
      <charset val="134"/>
    </font>
    <font>
      <sz val="10"/>
      <name val="宋体"/>
      <charset val="134"/>
    </font>
    <font>
      <b/>
      <sz val="10"/>
      <color theme="1"/>
      <name val="宋体"/>
      <charset val="134"/>
      <scheme val="minor"/>
    </font>
    <font>
      <b/>
      <sz val="10"/>
      <color rgb="FFFF0000"/>
      <name val="宋体"/>
      <charset val="134"/>
    </font>
    <font>
      <b/>
      <sz val="11"/>
      <color rgb="FFFFFFFF"/>
      <name val="宋体"/>
      <charset val="0"/>
      <scheme val="minor"/>
    </font>
    <font>
      <sz val="11"/>
      <color rgb="FF9C0006"/>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i/>
      <sz val="11"/>
      <color rgb="FF7F7F7F"/>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s>
  <fills count="35">
    <fill>
      <patternFill patternType="none"/>
    </fill>
    <fill>
      <patternFill patternType="gray125"/>
    </fill>
    <fill>
      <patternFill patternType="solid">
        <fgColor theme="9" tint="0.8"/>
        <bgColor indexed="64"/>
      </patternFill>
    </fill>
    <fill>
      <patternFill patternType="solid">
        <fgColor rgb="FFD0CECE"/>
        <bgColor indexed="64"/>
      </patternFill>
    </fill>
    <fill>
      <patternFill patternType="solid">
        <fgColor rgb="FFA5A5A5"/>
        <bgColor indexed="64"/>
      </patternFill>
    </fill>
    <fill>
      <patternFill patternType="solid">
        <fgColor rgb="FFFFC7CE"/>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FFEB9C"/>
        <bgColor indexed="64"/>
      </patternFill>
    </fill>
    <fill>
      <patternFill patternType="solid">
        <fgColor rgb="FFFFFFCC"/>
        <bgColor indexed="64"/>
      </patternFill>
    </fill>
    <fill>
      <patternFill patternType="solid">
        <fgColor theme="9"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5"/>
        <bgColor indexed="64"/>
      </patternFill>
    </fill>
    <fill>
      <patternFill patternType="solid">
        <fgColor rgb="FFC6EFCE"/>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bgColor indexed="64"/>
      </patternFill>
    </fill>
    <fill>
      <patternFill patternType="solid">
        <fgColor theme="7"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7" borderId="0" applyNumberFormat="0" applyBorder="0" applyAlignment="0" applyProtection="0">
      <alignment vertical="center"/>
    </xf>
    <xf numFmtId="0" fontId="11"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3"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7" applyNumberFormat="0" applyFont="0" applyAlignment="0" applyProtection="0">
      <alignment vertical="center"/>
    </xf>
    <xf numFmtId="0" fontId="13" fillId="1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3" fillId="22" borderId="0" applyNumberFormat="0" applyBorder="0" applyAlignment="0" applyProtection="0">
      <alignment vertical="center"/>
    </xf>
    <xf numFmtId="0" fontId="18" fillId="0" borderId="10" applyNumberFormat="0" applyFill="0" applyAlignment="0" applyProtection="0">
      <alignment vertical="center"/>
    </xf>
    <xf numFmtId="0" fontId="13" fillId="19" borderId="0" applyNumberFormat="0" applyBorder="0" applyAlignment="0" applyProtection="0">
      <alignment vertical="center"/>
    </xf>
    <xf numFmtId="0" fontId="23" fillId="21" borderId="9" applyNumberFormat="0" applyAlignment="0" applyProtection="0">
      <alignment vertical="center"/>
    </xf>
    <xf numFmtId="0" fontId="24" fillId="21" borderId="6" applyNumberFormat="0" applyAlignment="0" applyProtection="0">
      <alignment vertical="center"/>
    </xf>
    <xf numFmtId="0" fontId="9" fillId="4" borderId="5" applyNumberFormat="0" applyAlignment="0" applyProtection="0">
      <alignment vertical="center"/>
    </xf>
    <xf numFmtId="0" fontId="12" fillId="26" borderId="0" applyNumberFormat="0" applyBorder="0" applyAlignment="0" applyProtection="0">
      <alignment vertical="center"/>
    </xf>
    <xf numFmtId="0" fontId="13" fillId="29"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5" fillId="30" borderId="0" applyNumberFormat="0" applyBorder="0" applyAlignment="0" applyProtection="0">
      <alignment vertical="center"/>
    </xf>
    <xf numFmtId="0" fontId="16" fillId="13" borderId="0" applyNumberFormat="0" applyBorder="0" applyAlignment="0" applyProtection="0">
      <alignment vertical="center"/>
    </xf>
    <xf numFmtId="0" fontId="12" fillId="25" borderId="0" applyNumberFormat="0" applyBorder="0" applyAlignment="0" applyProtection="0">
      <alignment vertical="center"/>
    </xf>
    <xf numFmtId="0" fontId="13" fillId="12" borderId="0" applyNumberFormat="0" applyBorder="0" applyAlignment="0" applyProtection="0">
      <alignment vertical="center"/>
    </xf>
    <xf numFmtId="0" fontId="12" fillId="32" borderId="0" applyNumberFormat="0" applyBorder="0" applyAlignment="0" applyProtection="0">
      <alignment vertical="center"/>
    </xf>
    <xf numFmtId="0" fontId="12" fillId="31" borderId="0" applyNumberFormat="0" applyBorder="0" applyAlignment="0" applyProtection="0">
      <alignment vertical="center"/>
    </xf>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13" fillId="16" borderId="0" applyNumberFormat="0" applyBorder="0" applyAlignment="0" applyProtection="0">
      <alignment vertical="center"/>
    </xf>
    <xf numFmtId="0" fontId="13" fillId="33" borderId="0" applyNumberFormat="0" applyBorder="0" applyAlignment="0" applyProtection="0">
      <alignment vertical="center"/>
    </xf>
    <xf numFmtId="0" fontId="12" fillId="28" borderId="0" applyNumberFormat="0" applyBorder="0" applyAlignment="0" applyProtection="0">
      <alignment vertical="center"/>
    </xf>
    <xf numFmtId="0" fontId="12" fillId="34" borderId="0" applyNumberFormat="0" applyBorder="0" applyAlignment="0" applyProtection="0">
      <alignment vertical="center"/>
    </xf>
    <xf numFmtId="0" fontId="13" fillId="23" borderId="0" applyNumberFormat="0" applyBorder="0" applyAlignment="0" applyProtection="0">
      <alignment vertical="center"/>
    </xf>
    <xf numFmtId="0" fontId="12" fillId="8" borderId="0" applyNumberFormat="0" applyBorder="0" applyAlignment="0" applyProtection="0">
      <alignment vertical="center"/>
    </xf>
    <xf numFmtId="0" fontId="13" fillId="10" borderId="0" applyNumberFormat="0" applyBorder="0" applyAlignment="0" applyProtection="0">
      <alignment vertical="center"/>
    </xf>
    <xf numFmtId="0" fontId="13" fillId="27" borderId="0" applyNumberFormat="0" applyBorder="0" applyAlignment="0" applyProtection="0">
      <alignment vertical="center"/>
    </xf>
    <xf numFmtId="0" fontId="12" fillId="15" borderId="0" applyNumberFormat="0" applyBorder="0" applyAlignment="0" applyProtection="0">
      <alignment vertical="center"/>
    </xf>
    <xf numFmtId="0" fontId="13" fillId="20" borderId="0" applyNumberFormat="0" applyBorder="0" applyAlignment="0" applyProtection="0">
      <alignment vertical="center"/>
    </xf>
  </cellStyleXfs>
  <cellXfs count="37">
    <xf numFmtId="0" fontId="0" fillId="0" borderId="0" xfId="0">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right" vertical="center"/>
    </xf>
    <xf numFmtId="0" fontId="3" fillId="0" borderId="1"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3" xfId="0" applyFont="1" applyBorder="1" applyAlignment="1">
      <alignmen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1" xfId="0" applyFont="1" applyBorder="1" applyAlignment="1">
      <alignment horizontal="center" vertical="center"/>
    </xf>
    <xf numFmtId="0" fontId="7" fillId="0" borderId="4" xfId="0" applyFont="1" applyBorder="1" applyAlignment="1">
      <alignment horizontal="left" vertical="center"/>
    </xf>
    <xf numFmtId="0" fontId="1" fillId="0" borderId="1" xfId="0" applyFont="1" applyBorder="1" applyAlignment="1">
      <alignment horizontal="lef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left"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xf>
    <xf numFmtId="0" fontId="3" fillId="0" borderId="0" xfId="0" applyFont="1" applyBorder="1" applyAlignment="1">
      <alignment horizontal="left" vertical="center" wrapText="1"/>
    </xf>
    <xf numFmtId="0" fontId="8"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8.jpeg"/><Relationship Id="rId8" Type="http://schemas.openxmlformats.org/officeDocument/2006/relationships/image" Target="../media/image7.jpeg"/><Relationship Id="rId7" Type="http://schemas.openxmlformats.org/officeDocument/2006/relationships/image" Target="../media/image6.jpeg"/><Relationship Id="rId6" Type="http://schemas.openxmlformats.org/officeDocument/2006/relationships/image" Target="../media/image5.jpeg"/><Relationship Id="rId5" Type="http://schemas.openxmlformats.org/officeDocument/2006/relationships/image" Target="../media/image4.jpeg"/><Relationship Id="rId4" Type="http://schemas.openxmlformats.org/officeDocument/2006/relationships/image" Target="../media/image3.jpeg"/><Relationship Id="rId3" Type="http://schemas.openxmlformats.org/officeDocument/2006/relationships/image" Target="../media/image2.jpeg"/><Relationship Id="rId28" Type="http://schemas.openxmlformats.org/officeDocument/2006/relationships/image" Target="../media/image27.jpeg"/><Relationship Id="rId27" Type="http://schemas.openxmlformats.org/officeDocument/2006/relationships/image" Target="../media/image26.jpeg"/><Relationship Id="rId26" Type="http://schemas.openxmlformats.org/officeDocument/2006/relationships/image" Target="../media/image25.jpeg"/><Relationship Id="rId25" Type="http://schemas.openxmlformats.org/officeDocument/2006/relationships/image" Target="../media/image24.jpeg"/><Relationship Id="rId24" Type="http://schemas.openxmlformats.org/officeDocument/2006/relationships/image" Target="../media/image23.jpeg"/><Relationship Id="rId23" Type="http://schemas.openxmlformats.org/officeDocument/2006/relationships/image" Target="../media/image22.jpeg"/><Relationship Id="rId22" Type="http://schemas.openxmlformats.org/officeDocument/2006/relationships/image" Target="../media/image21.jpeg"/><Relationship Id="rId21" Type="http://schemas.openxmlformats.org/officeDocument/2006/relationships/image" Target="../media/image20.jpeg"/><Relationship Id="rId20" Type="http://schemas.openxmlformats.org/officeDocument/2006/relationships/image" Target="../media/image19.jpeg"/><Relationship Id="rId2" Type="http://schemas.openxmlformats.org/officeDocument/2006/relationships/image" Target="NULL" TargetMode="External"/><Relationship Id="rId19" Type="http://schemas.openxmlformats.org/officeDocument/2006/relationships/image" Target="../media/image18.jpeg"/><Relationship Id="rId18" Type="http://schemas.openxmlformats.org/officeDocument/2006/relationships/image" Target="../media/image17.jpeg"/><Relationship Id="rId17" Type="http://schemas.openxmlformats.org/officeDocument/2006/relationships/image" Target="../media/image16.jpeg"/><Relationship Id="rId16" Type="http://schemas.openxmlformats.org/officeDocument/2006/relationships/image" Target="../media/image15.jpeg"/><Relationship Id="rId15" Type="http://schemas.openxmlformats.org/officeDocument/2006/relationships/image" Target="../media/image14.jpeg"/><Relationship Id="rId14" Type="http://schemas.openxmlformats.org/officeDocument/2006/relationships/image" Target="../media/image13.jpeg"/><Relationship Id="rId13" Type="http://schemas.openxmlformats.org/officeDocument/2006/relationships/image" Target="../media/image12.jpeg"/><Relationship Id="rId12" Type="http://schemas.openxmlformats.org/officeDocument/2006/relationships/image" Target="../media/image11.jpeg"/><Relationship Id="rId11" Type="http://schemas.openxmlformats.org/officeDocument/2006/relationships/image" Target="../media/image10.jpeg"/><Relationship Id="rId10" Type="http://schemas.openxmlformats.org/officeDocument/2006/relationships/image" Target="../media/image9.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175260</xdr:colOff>
      <xdr:row>15</xdr:row>
      <xdr:rowOff>176530</xdr:rowOff>
    </xdr:from>
    <xdr:to>
      <xdr:col>2</xdr:col>
      <xdr:colOff>1455420</xdr:colOff>
      <xdr:row>15</xdr:row>
      <xdr:rowOff>1623060</xdr:rowOff>
    </xdr:to>
    <xdr:pic>
      <xdr:nvPicPr>
        <xdr:cNvPr id="2" name="图片 1"/>
        <xdr:cNvPicPr>
          <a:picLocks noChangeAspect="1"/>
        </xdr:cNvPicPr>
      </xdr:nvPicPr>
      <xdr:blipFill>
        <a:blip r:embed="rId1" r:link="rId2"/>
        <a:stretch>
          <a:fillRect/>
        </a:stretch>
      </xdr:blipFill>
      <xdr:spPr>
        <a:xfrm>
          <a:off x="1108710" y="20915630"/>
          <a:ext cx="1280160" cy="1446530"/>
        </a:xfrm>
        <a:prstGeom prst="rect">
          <a:avLst/>
        </a:prstGeom>
        <a:noFill/>
        <a:ln w="9525">
          <a:noFill/>
        </a:ln>
      </xdr:spPr>
    </xdr:pic>
    <xdr:clientData/>
  </xdr:twoCellAnchor>
  <xdr:twoCellAnchor editAs="oneCell">
    <xdr:from>
      <xdr:col>2</xdr:col>
      <xdr:colOff>167640</xdr:colOff>
      <xdr:row>3</xdr:row>
      <xdr:rowOff>198120</xdr:rowOff>
    </xdr:from>
    <xdr:to>
      <xdr:col>2</xdr:col>
      <xdr:colOff>1535430</xdr:colOff>
      <xdr:row>3</xdr:row>
      <xdr:rowOff>1378585</xdr:rowOff>
    </xdr:to>
    <xdr:pic>
      <xdr:nvPicPr>
        <xdr:cNvPr id="3" name="图片 2"/>
        <xdr:cNvPicPr>
          <a:picLocks noChangeAspect="1"/>
        </xdr:cNvPicPr>
      </xdr:nvPicPr>
      <xdr:blipFill>
        <a:blip r:embed="rId3" r:link="rId2"/>
        <a:stretch>
          <a:fillRect/>
        </a:stretch>
      </xdr:blipFill>
      <xdr:spPr>
        <a:xfrm>
          <a:off x="1101090" y="1557020"/>
          <a:ext cx="1367790" cy="1180465"/>
        </a:xfrm>
        <a:prstGeom prst="rect">
          <a:avLst/>
        </a:prstGeom>
        <a:noFill/>
        <a:ln w="9525">
          <a:noFill/>
        </a:ln>
      </xdr:spPr>
    </xdr:pic>
    <xdr:clientData/>
  </xdr:twoCellAnchor>
  <xdr:twoCellAnchor editAs="oneCell">
    <xdr:from>
      <xdr:col>2</xdr:col>
      <xdr:colOff>342900</xdr:colOff>
      <xdr:row>4</xdr:row>
      <xdr:rowOff>132080</xdr:rowOff>
    </xdr:from>
    <xdr:to>
      <xdr:col>2</xdr:col>
      <xdr:colOff>1120140</xdr:colOff>
      <xdr:row>4</xdr:row>
      <xdr:rowOff>1016000</xdr:rowOff>
    </xdr:to>
    <xdr:pic>
      <xdr:nvPicPr>
        <xdr:cNvPr id="4" name="图片 3"/>
        <xdr:cNvPicPr>
          <a:picLocks noChangeAspect="1"/>
        </xdr:cNvPicPr>
      </xdr:nvPicPr>
      <xdr:blipFill>
        <a:blip r:embed="rId4" r:link="rId2"/>
        <a:stretch>
          <a:fillRect/>
        </a:stretch>
      </xdr:blipFill>
      <xdr:spPr>
        <a:xfrm>
          <a:off x="1276350" y="3624580"/>
          <a:ext cx="777240" cy="883920"/>
        </a:xfrm>
        <a:prstGeom prst="rect">
          <a:avLst/>
        </a:prstGeom>
        <a:noFill/>
        <a:ln w="9525">
          <a:noFill/>
        </a:ln>
      </xdr:spPr>
    </xdr:pic>
    <xdr:clientData/>
  </xdr:twoCellAnchor>
  <xdr:twoCellAnchor editAs="oneCell">
    <xdr:from>
      <xdr:col>2</xdr:col>
      <xdr:colOff>167640</xdr:colOff>
      <xdr:row>12</xdr:row>
      <xdr:rowOff>165100</xdr:rowOff>
    </xdr:from>
    <xdr:to>
      <xdr:col>2</xdr:col>
      <xdr:colOff>1632585</xdr:colOff>
      <xdr:row>12</xdr:row>
      <xdr:rowOff>1323975</xdr:rowOff>
    </xdr:to>
    <xdr:pic>
      <xdr:nvPicPr>
        <xdr:cNvPr id="5" name="图片 4"/>
        <xdr:cNvPicPr>
          <a:picLocks noChangeAspect="1"/>
        </xdr:cNvPicPr>
      </xdr:nvPicPr>
      <xdr:blipFill>
        <a:blip r:embed="rId5" r:link="rId2"/>
        <a:stretch>
          <a:fillRect/>
        </a:stretch>
      </xdr:blipFill>
      <xdr:spPr>
        <a:xfrm>
          <a:off x="1101090" y="17627600"/>
          <a:ext cx="1464945" cy="1158875"/>
        </a:xfrm>
        <a:prstGeom prst="rect">
          <a:avLst/>
        </a:prstGeom>
        <a:noFill/>
        <a:ln w="9525">
          <a:noFill/>
        </a:ln>
      </xdr:spPr>
    </xdr:pic>
    <xdr:clientData/>
  </xdr:twoCellAnchor>
  <xdr:twoCellAnchor editAs="oneCell">
    <xdr:from>
      <xdr:col>2</xdr:col>
      <xdr:colOff>144780</xdr:colOff>
      <xdr:row>7</xdr:row>
      <xdr:rowOff>233680</xdr:rowOff>
    </xdr:from>
    <xdr:to>
      <xdr:col>2</xdr:col>
      <xdr:colOff>1818640</xdr:colOff>
      <xdr:row>7</xdr:row>
      <xdr:rowOff>1292225</xdr:rowOff>
    </xdr:to>
    <xdr:pic>
      <xdr:nvPicPr>
        <xdr:cNvPr id="6" name="图片 5"/>
        <xdr:cNvPicPr>
          <a:picLocks noChangeAspect="1"/>
        </xdr:cNvPicPr>
      </xdr:nvPicPr>
      <xdr:blipFill>
        <a:blip r:embed="rId6" r:link="rId2"/>
        <a:stretch>
          <a:fillRect/>
        </a:stretch>
      </xdr:blipFill>
      <xdr:spPr>
        <a:xfrm>
          <a:off x="1078230" y="8298180"/>
          <a:ext cx="1673860" cy="1058545"/>
        </a:xfrm>
        <a:prstGeom prst="rect">
          <a:avLst/>
        </a:prstGeom>
        <a:noFill/>
        <a:ln w="9525">
          <a:noFill/>
        </a:ln>
      </xdr:spPr>
    </xdr:pic>
    <xdr:clientData/>
  </xdr:twoCellAnchor>
  <xdr:twoCellAnchor editAs="oneCell">
    <xdr:from>
      <xdr:col>2</xdr:col>
      <xdr:colOff>121920</xdr:colOff>
      <xdr:row>5</xdr:row>
      <xdr:rowOff>63500</xdr:rowOff>
    </xdr:from>
    <xdr:to>
      <xdr:col>2</xdr:col>
      <xdr:colOff>1736725</xdr:colOff>
      <xdr:row>5</xdr:row>
      <xdr:rowOff>1426210</xdr:rowOff>
    </xdr:to>
    <xdr:pic>
      <xdr:nvPicPr>
        <xdr:cNvPr id="7" name="图片 6"/>
        <xdr:cNvPicPr>
          <a:picLocks noChangeAspect="1"/>
        </xdr:cNvPicPr>
      </xdr:nvPicPr>
      <xdr:blipFill>
        <a:blip r:embed="rId7" r:link="rId2"/>
        <a:stretch>
          <a:fillRect/>
        </a:stretch>
      </xdr:blipFill>
      <xdr:spPr>
        <a:xfrm>
          <a:off x="1055370" y="4610100"/>
          <a:ext cx="1614805" cy="1362710"/>
        </a:xfrm>
        <a:prstGeom prst="rect">
          <a:avLst/>
        </a:prstGeom>
        <a:noFill/>
        <a:ln w="9525">
          <a:noFill/>
        </a:ln>
      </xdr:spPr>
    </xdr:pic>
    <xdr:clientData/>
  </xdr:twoCellAnchor>
  <xdr:twoCellAnchor editAs="oneCell">
    <xdr:from>
      <xdr:col>2</xdr:col>
      <xdr:colOff>358140</xdr:colOff>
      <xdr:row>6</xdr:row>
      <xdr:rowOff>48260</xdr:rowOff>
    </xdr:from>
    <xdr:to>
      <xdr:col>2</xdr:col>
      <xdr:colOff>1370330</xdr:colOff>
      <xdr:row>6</xdr:row>
      <xdr:rowOff>1195070</xdr:rowOff>
    </xdr:to>
    <xdr:pic>
      <xdr:nvPicPr>
        <xdr:cNvPr id="8" name="图片 7"/>
        <xdr:cNvPicPr>
          <a:picLocks noChangeAspect="1"/>
        </xdr:cNvPicPr>
      </xdr:nvPicPr>
      <xdr:blipFill>
        <a:blip r:embed="rId8" r:link="rId2"/>
        <a:stretch>
          <a:fillRect/>
        </a:stretch>
      </xdr:blipFill>
      <xdr:spPr>
        <a:xfrm>
          <a:off x="1291590" y="6804660"/>
          <a:ext cx="1012190" cy="1146810"/>
        </a:xfrm>
        <a:prstGeom prst="rect">
          <a:avLst/>
        </a:prstGeom>
        <a:noFill/>
        <a:ln w="9525">
          <a:noFill/>
        </a:ln>
      </xdr:spPr>
    </xdr:pic>
    <xdr:clientData/>
  </xdr:twoCellAnchor>
  <xdr:twoCellAnchor editAs="oneCell">
    <xdr:from>
      <xdr:col>2</xdr:col>
      <xdr:colOff>274320</xdr:colOff>
      <xdr:row>14</xdr:row>
      <xdr:rowOff>129540</xdr:rowOff>
    </xdr:from>
    <xdr:to>
      <xdr:col>2</xdr:col>
      <xdr:colOff>1592580</xdr:colOff>
      <xdr:row>14</xdr:row>
      <xdr:rowOff>1197610</xdr:rowOff>
    </xdr:to>
    <xdr:pic>
      <xdr:nvPicPr>
        <xdr:cNvPr id="9" name="图片 8"/>
        <xdr:cNvPicPr>
          <a:picLocks noChangeAspect="1"/>
        </xdr:cNvPicPr>
      </xdr:nvPicPr>
      <xdr:blipFill>
        <a:blip r:embed="rId9" r:link="rId2"/>
        <a:stretch>
          <a:fillRect/>
        </a:stretch>
      </xdr:blipFill>
      <xdr:spPr>
        <a:xfrm>
          <a:off x="1207770" y="19458940"/>
          <a:ext cx="1318260" cy="1068070"/>
        </a:xfrm>
        <a:prstGeom prst="rect">
          <a:avLst/>
        </a:prstGeom>
        <a:noFill/>
        <a:ln w="9525">
          <a:noFill/>
        </a:ln>
      </xdr:spPr>
    </xdr:pic>
    <xdr:clientData/>
  </xdr:twoCellAnchor>
  <xdr:twoCellAnchor editAs="oneCell">
    <xdr:from>
      <xdr:col>2</xdr:col>
      <xdr:colOff>190500</xdr:colOff>
      <xdr:row>8</xdr:row>
      <xdr:rowOff>76200</xdr:rowOff>
    </xdr:from>
    <xdr:to>
      <xdr:col>2</xdr:col>
      <xdr:colOff>1562100</xdr:colOff>
      <xdr:row>8</xdr:row>
      <xdr:rowOff>1036320</xdr:rowOff>
    </xdr:to>
    <xdr:pic>
      <xdr:nvPicPr>
        <xdr:cNvPr id="10" name="图片 9"/>
        <xdr:cNvPicPr>
          <a:picLocks noChangeAspect="1"/>
        </xdr:cNvPicPr>
      </xdr:nvPicPr>
      <xdr:blipFill>
        <a:blip r:embed="rId10" r:link="rId2"/>
        <a:stretch>
          <a:fillRect/>
        </a:stretch>
      </xdr:blipFill>
      <xdr:spPr>
        <a:xfrm>
          <a:off x="1123950" y="11734800"/>
          <a:ext cx="1371600" cy="960120"/>
        </a:xfrm>
        <a:prstGeom prst="rect">
          <a:avLst/>
        </a:prstGeom>
        <a:noFill/>
        <a:ln w="9525">
          <a:noFill/>
        </a:ln>
      </xdr:spPr>
    </xdr:pic>
    <xdr:clientData/>
  </xdr:twoCellAnchor>
  <xdr:twoCellAnchor editAs="oneCell">
    <xdr:from>
      <xdr:col>2</xdr:col>
      <xdr:colOff>243840</xdr:colOff>
      <xdr:row>9</xdr:row>
      <xdr:rowOff>152400</xdr:rowOff>
    </xdr:from>
    <xdr:to>
      <xdr:col>2</xdr:col>
      <xdr:colOff>1081405</xdr:colOff>
      <xdr:row>9</xdr:row>
      <xdr:rowOff>1036320</xdr:rowOff>
    </xdr:to>
    <xdr:pic>
      <xdr:nvPicPr>
        <xdr:cNvPr id="11" name="图片 10"/>
        <xdr:cNvPicPr>
          <a:picLocks noChangeAspect="1"/>
        </xdr:cNvPicPr>
      </xdr:nvPicPr>
      <xdr:blipFill>
        <a:blip r:embed="rId11" r:link="rId2"/>
        <a:stretch>
          <a:fillRect/>
        </a:stretch>
      </xdr:blipFill>
      <xdr:spPr>
        <a:xfrm>
          <a:off x="1177290" y="12865100"/>
          <a:ext cx="837565" cy="883920"/>
        </a:xfrm>
        <a:prstGeom prst="rect">
          <a:avLst/>
        </a:prstGeom>
        <a:noFill/>
        <a:ln w="9525">
          <a:noFill/>
        </a:ln>
      </xdr:spPr>
    </xdr:pic>
    <xdr:clientData/>
  </xdr:twoCellAnchor>
  <xdr:twoCellAnchor editAs="oneCell">
    <xdr:from>
      <xdr:col>2</xdr:col>
      <xdr:colOff>198120</xdr:colOff>
      <xdr:row>10</xdr:row>
      <xdr:rowOff>213360</xdr:rowOff>
    </xdr:from>
    <xdr:to>
      <xdr:col>2</xdr:col>
      <xdr:colOff>1764030</xdr:colOff>
      <xdr:row>10</xdr:row>
      <xdr:rowOff>1287780</xdr:rowOff>
    </xdr:to>
    <xdr:pic>
      <xdr:nvPicPr>
        <xdr:cNvPr id="12" name="图片 11"/>
        <xdr:cNvPicPr>
          <a:picLocks noChangeAspect="1"/>
        </xdr:cNvPicPr>
      </xdr:nvPicPr>
      <xdr:blipFill>
        <a:blip r:embed="rId12" r:link="rId2"/>
        <a:stretch>
          <a:fillRect/>
        </a:stretch>
      </xdr:blipFill>
      <xdr:spPr>
        <a:xfrm>
          <a:off x="1131570" y="13980160"/>
          <a:ext cx="1565910" cy="1074420"/>
        </a:xfrm>
        <a:prstGeom prst="rect">
          <a:avLst/>
        </a:prstGeom>
        <a:noFill/>
        <a:ln w="9525">
          <a:noFill/>
        </a:ln>
      </xdr:spPr>
    </xdr:pic>
    <xdr:clientData/>
  </xdr:twoCellAnchor>
  <xdr:twoCellAnchor editAs="oneCell">
    <xdr:from>
      <xdr:col>2</xdr:col>
      <xdr:colOff>274320</xdr:colOff>
      <xdr:row>11</xdr:row>
      <xdr:rowOff>114300</xdr:rowOff>
    </xdr:from>
    <xdr:to>
      <xdr:col>2</xdr:col>
      <xdr:colOff>1386840</xdr:colOff>
      <xdr:row>11</xdr:row>
      <xdr:rowOff>1432560</xdr:rowOff>
    </xdr:to>
    <xdr:pic>
      <xdr:nvPicPr>
        <xdr:cNvPr id="13" name="图片 12"/>
        <xdr:cNvPicPr>
          <a:picLocks noChangeAspect="1"/>
        </xdr:cNvPicPr>
      </xdr:nvPicPr>
      <xdr:blipFill>
        <a:blip r:embed="rId13" r:link="rId2"/>
        <a:stretch>
          <a:fillRect/>
        </a:stretch>
      </xdr:blipFill>
      <xdr:spPr>
        <a:xfrm>
          <a:off x="1207770" y="15887700"/>
          <a:ext cx="1112520" cy="1318260"/>
        </a:xfrm>
        <a:prstGeom prst="rect">
          <a:avLst/>
        </a:prstGeom>
        <a:noFill/>
        <a:ln w="9525">
          <a:noFill/>
        </a:ln>
      </xdr:spPr>
    </xdr:pic>
    <xdr:clientData/>
  </xdr:twoCellAnchor>
  <xdr:twoCellAnchor editAs="oneCell">
    <xdr:from>
      <xdr:col>2</xdr:col>
      <xdr:colOff>137160</xdr:colOff>
      <xdr:row>19</xdr:row>
      <xdr:rowOff>195580</xdr:rowOff>
    </xdr:from>
    <xdr:to>
      <xdr:col>2</xdr:col>
      <xdr:colOff>1318260</xdr:colOff>
      <xdr:row>19</xdr:row>
      <xdr:rowOff>1506220</xdr:rowOff>
    </xdr:to>
    <xdr:pic>
      <xdr:nvPicPr>
        <xdr:cNvPr id="15" name="图片 14"/>
        <xdr:cNvPicPr>
          <a:picLocks noChangeAspect="1"/>
        </xdr:cNvPicPr>
      </xdr:nvPicPr>
      <xdr:blipFill>
        <a:blip r:embed="rId14" r:link="rId2"/>
        <a:stretch>
          <a:fillRect/>
        </a:stretch>
      </xdr:blipFill>
      <xdr:spPr>
        <a:xfrm>
          <a:off x="1070610" y="28326080"/>
          <a:ext cx="1181100" cy="1310640"/>
        </a:xfrm>
        <a:prstGeom prst="rect">
          <a:avLst/>
        </a:prstGeom>
        <a:noFill/>
        <a:ln w="9525">
          <a:noFill/>
        </a:ln>
      </xdr:spPr>
    </xdr:pic>
    <xdr:clientData/>
  </xdr:twoCellAnchor>
  <xdr:twoCellAnchor editAs="oneCell">
    <xdr:from>
      <xdr:col>2</xdr:col>
      <xdr:colOff>190500</xdr:colOff>
      <xdr:row>20</xdr:row>
      <xdr:rowOff>116840</xdr:rowOff>
    </xdr:from>
    <xdr:to>
      <xdr:col>2</xdr:col>
      <xdr:colOff>1402080</xdr:colOff>
      <xdr:row>20</xdr:row>
      <xdr:rowOff>1656715</xdr:rowOff>
    </xdr:to>
    <xdr:pic>
      <xdr:nvPicPr>
        <xdr:cNvPr id="16" name="图片 15"/>
        <xdr:cNvPicPr>
          <a:picLocks noChangeAspect="1"/>
        </xdr:cNvPicPr>
      </xdr:nvPicPr>
      <xdr:blipFill>
        <a:blip r:embed="rId15" r:link="rId2"/>
        <a:stretch>
          <a:fillRect/>
        </a:stretch>
      </xdr:blipFill>
      <xdr:spPr>
        <a:xfrm>
          <a:off x="1123950" y="29872940"/>
          <a:ext cx="1211580" cy="1539875"/>
        </a:xfrm>
        <a:prstGeom prst="rect">
          <a:avLst/>
        </a:prstGeom>
        <a:noFill/>
        <a:ln w="9525">
          <a:noFill/>
        </a:ln>
      </xdr:spPr>
    </xdr:pic>
    <xdr:clientData/>
  </xdr:twoCellAnchor>
  <xdr:twoCellAnchor editAs="oneCell">
    <xdr:from>
      <xdr:col>2</xdr:col>
      <xdr:colOff>160020</xdr:colOff>
      <xdr:row>16</xdr:row>
      <xdr:rowOff>121920</xdr:rowOff>
    </xdr:from>
    <xdr:to>
      <xdr:col>2</xdr:col>
      <xdr:colOff>1516380</xdr:colOff>
      <xdr:row>16</xdr:row>
      <xdr:rowOff>1346835</xdr:rowOff>
    </xdr:to>
    <xdr:pic>
      <xdr:nvPicPr>
        <xdr:cNvPr id="17" name="图片 16"/>
        <xdr:cNvPicPr>
          <a:picLocks noChangeAspect="1"/>
        </xdr:cNvPicPr>
      </xdr:nvPicPr>
      <xdr:blipFill>
        <a:blip r:embed="rId16" r:link="rId2"/>
        <a:stretch>
          <a:fillRect/>
        </a:stretch>
      </xdr:blipFill>
      <xdr:spPr>
        <a:xfrm>
          <a:off x="1093470" y="23045420"/>
          <a:ext cx="1356360" cy="1224915"/>
        </a:xfrm>
        <a:prstGeom prst="rect">
          <a:avLst/>
        </a:prstGeom>
        <a:noFill/>
        <a:ln w="9525">
          <a:noFill/>
        </a:ln>
      </xdr:spPr>
    </xdr:pic>
    <xdr:clientData/>
  </xdr:twoCellAnchor>
  <xdr:twoCellAnchor editAs="oneCell">
    <xdr:from>
      <xdr:col>2</xdr:col>
      <xdr:colOff>129540</xdr:colOff>
      <xdr:row>17</xdr:row>
      <xdr:rowOff>106680</xdr:rowOff>
    </xdr:from>
    <xdr:to>
      <xdr:col>2</xdr:col>
      <xdr:colOff>1476375</xdr:colOff>
      <xdr:row>17</xdr:row>
      <xdr:rowOff>1264285</xdr:rowOff>
    </xdr:to>
    <xdr:pic>
      <xdr:nvPicPr>
        <xdr:cNvPr id="18" name="图片 17"/>
        <xdr:cNvPicPr>
          <a:picLocks noChangeAspect="1"/>
        </xdr:cNvPicPr>
      </xdr:nvPicPr>
      <xdr:blipFill>
        <a:blip r:embed="rId17" r:link="rId2"/>
        <a:stretch>
          <a:fillRect/>
        </a:stretch>
      </xdr:blipFill>
      <xdr:spPr>
        <a:xfrm>
          <a:off x="1062990" y="25443180"/>
          <a:ext cx="1346835" cy="1157605"/>
        </a:xfrm>
        <a:prstGeom prst="rect">
          <a:avLst/>
        </a:prstGeom>
        <a:noFill/>
        <a:ln w="9525">
          <a:noFill/>
        </a:ln>
      </xdr:spPr>
    </xdr:pic>
    <xdr:clientData/>
  </xdr:twoCellAnchor>
  <xdr:twoCellAnchor editAs="oneCell">
    <xdr:from>
      <xdr:col>2</xdr:col>
      <xdr:colOff>205740</xdr:colOff>
      <xdr:row>21</xdr:row>
      <xdr:rowOff>201930</xdr:rowOff>
    </xdr:from>
    <xdr:to>
      <xdr:col>2</xdr:col>
      <xdr:colOff>1691640</xdr:colOff>
      <xdr:row>21</xdr:row>
      <xdr:rowOff>1813560</xdr:rowOff>
    </xdr:to>
    <xdr:pic>
      <xdr:nvPicPr>
        <xdr:cNvPr id="19" name="图片 18"/>
        <xdr:cNvPicPr>
          <a:picLocks noChangeAspect="1"/>
        </xdr:cNvPicPr>
      </xdr:nvPicPr>
      <xdr:blipFill>
        <a:blip r:embed="rId18" r:link="rId2"/>
        <a:stretch>
          <a:fillRect/>
        </a:stretch>
      </xdr:blipFill>
      <xdr:spPr>
        <a:xfrm>
          <a:off x="1139190" y="31901130"/>
          <a:ext cx="1485900" cy="1611630"/>
        </a:xfrm>
        <a:prstGeom prst="rect">
          <a:avLst/>
        </a:prstGeom>
        <a:noFill/>
        <a:ln w="9525">
          <a:noFill/>
        </a:ln>
      </xdr:spPr>
    </xdr:pic>
    <xdr:clientData/>
  </xdr:twoCellAnchor>
  <xdr:twoCellAnchor editAs="oneCell">
    <xdr:from>
      <xdr:col>2</xdr:col>
      <xdr:colOff>137160</xdr:colOff>
      <xdr:row>22</xdr:row>
      <xdr:rowOff>66040</xdr:rowOff>
    </xdr:from>
    <xdr:to>
      <xdr:col>2</xdr:col>
      <xdr:colOff>1276985</xdr:colOff>
      <xdr:row>22</xdr:row>
      <xdr:rowOff>1421765</xdr:rowOff>
    </xdr:to>
    <xdr:pic>
      <xdr:nvPicPr>
        <xdr:cNvPr id="20" name="图片 19"/>
        <xdr:cNvPicPr>
          <a:picLocks noChangeAspect="1"/>
        </xdr:cNvPicPr>
      </xdr:nvPicPr>
      <xdr:blipFill>
        <a:blip r:embed="rId19" r:link="rId2"/>
        <a:stretch>
          <a:fillRect/>
        </a:stretch>
      </xdr:blipFill>
      <xdr:spPr>
        <a:xfrm>
          <a:off x="1070610" y="34483040"/>
          <a:ext cx="1139825" cy="1355725"/>
        </a:xfrm>
        <a:prstGeom prst="rect">
          <a:avLst/>
        </a:prstGeom>
        <a:noFill/>
        <a:ln w="9525">
          <a:noFill/>
        </a:ln>
      </xdr:spPr>
    </xdr:pic>
    <xdr:clientData/>
  </xdr:twoCellAnchor>
  <xdr:twoCellAnchor editAs="oneCell">
    <xdr:from>
      <xdr:col>2</xdr:col>
      <xdr:colOff>175260</xdr:colOff>
      <xdr:row>23</xdr:row>
      <xdr:rowOff>251460</xdr:rowOff>
    </xdr:from>
    <xdr:to>
      <xdr:col>2</xdr:col>
      <xdr:colOff>1431290</xdr:colOff>
      <xdr:row>23</xdr:row>
      <xdr:rowOff>2080260</xdr:rowOff>
    </xdr:to>
    <xdr:pic>
      <xdr:nvPicPr>
        <xdr:cNvPr id="21" name="图片 20"/>
        <xdr:cNvPicPr>
          <a:picLocks noChangeAspect="1"/>
        </xdr:cNvPicPr>
      </xdr:nvPicPr>
      <xdr:blipFill>
        <a:blip r:embed="rId20" r:link="rId2"/>
        <a:stretch>
          <a:fillRect/>
        </a:stretch>
      </xdr:blipFill>
      <xdr:spPr>
        <a:xfrm>
          <a:off x="1108710" y="36230560"/>
          <a:ext cx="1256030" cy="1828800"/>
        </a:xfrm>
        <a:prstGeom prst="rect">
          <a:avLst/>
        </a:prstGeom>
        <a:noFill/>
        <a:ln w="9525">
          <a:noFill/>
        </a:ln>
      </xdr:spPr>
    </xdr:pic>
    <xdr:clientData/>
  </xdr:twoCellAnchor>
  <xdr:twoCellAnchor editAs="oneCell">
    <xdr:from>
      <xdr:col>2</xdr:col>
      <xdr:colOff>167640</xdr:colOff>
      <xdr:row>25</xdr:row>
      <xdr:rowOff>66040</xdr:rowOff>
    </xdr:from>
    <xdr:to>
      <xdr:col>2</xdr:col>
      <xdr:colOff>1394460</xdr:colOff>
      <xdr:row>25</xdr:row>
      <xdr:rowOff>1649730</xdr:rowOff>
    </xdr:to>
    <xdr:pic>
      <xdr:nvPicPr>
        <xdr:cNvPr id="23" name="图片 22"/>
        <xdr:cNvPicPr>
          <a:picLocks noChangeAspect="1"/>
        </xdr:cNvPicPr>
      </xdr:nvPicPr>
      <xdr:blipFill>
        <a:blip r:embed="rId21" r:link="rId2"/>
        <a:stretch>
          <a:fillRect/>
        </a:stretch>
      </xdr:blipFill>
      <xdr:spPr>
        <a:xfrm>
          <a:off x="1101090" y="40833040"/>
          <a:ext cx="1226820" cy="1583690"/>
        </a:xfrm>
        <a:prstGeom prst="rect">
          <a:avLst/>
        </a:prstGeom>
        <a:noFill/>
        <a:ln w="9525">
          <a:noFill/>
        </a:ln>
      </xdr:spPr>
    </xdr:pic>
    <xdr:clientData/>
  </xdr:twoCellAnchor>
  <xdr:twoCellAnchor editAs="oneCell">
    <xdr:from>
      <xdr:col>2</xdr:col>
      <xdr:colOff>198120</xdr:colOff>
      <xdr:row>26</xdr:row>
      <xdr:rowOff>251460</xdr:rowOff>
    </xdr:from>
    <xdr:to>
      <xdr:col>2</xdr:col>
      <xdr:colOff>1577340</xdr:colOff>
      <xdr:row>26</xdr:row>
      <xdr:rowOff>1792605</xdr:rowOff>
    </xdr:to>
    <xdr:pic>
      <xdr:nvPicPr>
        <xdr:cNvPr id="24" name="图片 23"/>
        <xdr:cNvPicPr>
          <a:picLocks noChangeAspect="1"/>
        </xdr:cNvPicPr>
      </xdr:nvPicPr>
      <xdr:blipFill>
        <a:blip r:embed="rId22" r:link="rId2"/>
        <a:stretch>
          <a:fillRect/>
        </a:stretch>
      </xdr:blipFill>
      <xdr:spPr>
        <a:xfrm>
          <a:off x="1131570" y="42783760"/>
          <a:ext cx="1379220" cy="1541145"/>
        </a:xfrm>
        <a:prstGeom prst="rect">
          <a:avLst/>
        </a:prstGeom>
        <a:noFill/>
        <a:ln w="9525">
          <a:noFill/>
        </a:ln>
      </xdr:spPr>
    </xdr:pic>
    <xdr:clientData/>
  </xdr:twoCellAnchor>
  <xdr:twoCellAnchor editAs="oneCell">
    <xdr:from>
      <xdr:col>2</xdr:col>
      <xdr:colOff>205740</xdr:colOff>
      <xdr:row>27</xdr:row>
      <xdr:rowOff>88900</xdr:rowOff>
    </xdr:from>
    <xdr:to>
      <xdr:col>2</xdr:col>
      <xdr:colOff>1409700</xdr:colOff>
      <xdr:row>27</xdr:row>
      <xdr:rowOff>1531620</xdr:rowOff>
    </xdr:to>
    <xdr:pic>
      <xdr:nvPicPr>
        <xdr:cNvPr id="25" name="图片 24"/>
        <xdr:cNvPicPr>
          <a:picLocks noChangeAspect="1"/>
        </xdr:cNvPicPr>
      </xdr:nvPicPr>
      <xdr:blipFill>
        <a:blip r:embed="rId23" r:link="rId2"/>
        <a:stretch>
          <a:fillRect/>
        </a:stretch>
      </xdr:blipFill>
      <xdr:spPr>
        <a:xfrm>
          <a:off x="1139190" y="45440600"/>
          <a:ext cx="1203960" cy="1442720"/>
        </a:xfrm>
        <a:prstGeom prst="rect">
          <a:avLst/>
        </a:prstGeom>
        <a:noFill/>
        <a:ln w="9525">
          <a:noFill/>
        </a:ln>
      </xdr:spPr>
    </xdr:pic>
    <xdr:clientData/>
  </xdr:twoCellAnchor>
  <xdr:twoCellAnchor editAs="oneCell">
    <xdr:from>
      <xdr:col>2</xdr:col>
      <xdr:colOff>114300</xdr:colOff>
      <xdr:row>29</xdr:row>
      <xdr:rowOff>0</xdr:rowOff>
    </xdr:from>
    <xdr:to>
      <xdr:col>2</xdr:col>
      <xdr:colOff>1058545</xdr:colOff>
      <xdr:row>29</xdr:row>
      <xdr:rowOff>944245</xdr:rowOff>
    </xdr:to>
    <xdr:pic>
      <xdr:nvPicPr>
        <xdr:cNvPr id="27" name="图片 26"/>
        <xdr:cNvPicPr>
          <a:picLocks noChangeAspect="1"/>
        </xdr:cNvPicPr>
      </xdr:nvPicPr>
      <xdr:blipFill>
        <a:blip r:embed="rId24" r:link="rId2"/>
        <a:stretch>
          <a:fillRect/>
        </a:stretch>
      </xdr:blipFill>
      <xdr:spPr>
        <a:xfrm>
          <a:off x="1047750" y="47434500"/>
          <a:ext cx="944245" cy="944245"/>
        </a:xfrm>
        <a:prstGeom prst="rect">
          <a:avLst/>
        </a:prstGeom>
        <a:noFill/>
        <a:ln w="9525">
          <a:noFill/>
        </a:ln>
      </xdr:spPr>
    </xdr:pic>
    <xdr:clientData/>
  </xdr:twoCellAnchor>
  <xdr:twoCellAnchor editAs="oneCell">
    <xdr:from>
      <xdr:col>2</xdr:col>
      <xdr:colOff>144780</xdr:colOff>
      <xdr:row>29</xdr:row>
      <xdr:rowOff>83820</xdr:rowOff>
    </xdr:from>
    <xdr:to>
      <xdr:col>2</xdr:col>
      <xdr:colOff>1066165</xdr:colOff>
      <xdr:row>29</xdr:row>
      <xdr:rowOff>909955</xdr:rowOff>
    </xdr:to>
    <xdr:pic>
      <xdr:nvPicPr>
        <xdr:cNvPr id="28" name="图片 27"/>
        <xdr:cNvPicPr>
          <a:picLocks noChangeAspect="1"/>
        </xdr:cNvPicPr>
      </xdr:nvPicPr>
      <xdr:blipFill>
        <a:blip r:embed="rId25" r:link="rId2"/>
        <a:stretch>
          <a:fillRect/>
        </a:stretch>
      </xdr:blipFill>
      <xdr:spPr>
        <a:xfrm>
          <a:off x="1078230" y="47518320"/>
          <a:ext cx="921385" cy="826135"/>
        </a:xfrm>
        <a:prstGeom prst="rect">
          <a:avLst/>
        </a:prstGeom>
        <a:noFill/>
        <a:ln w="9525">
          <a:noFill/>
        </a:ln>
      </xdr:spPr>
    </xdr:pic>
    <xdr:clientData/>
  </xdr:twoCellAnchor>
  <xdr:twoCellAnchor editAs="oneCell">
    <xdr:from>
      <xdr:col>2</xdr:col>
      <xdr:colOff>106680</xdr:colOff>
      <xdr:row>30</xdr:row>
      <xdr:rowOff>104140</xdr:rowOff>
    </xdr:from>
    <xdr:to>
      <xdr:col>2</xdr:col>
      <xdr:colOff>1322070</xdr:colOff>
      <xdr:row>30</xdr:row>
      <xdr:rowOff>1094105</xdr:rowOff>
    </xdr:to>
    <xdr:pic>
      <xdr:nvPicPr>
        <xdr:cNvPr id="29" name="图片 28"/>
        <xdr:cNvPicPr>
          <a:picLocks noChangeAspect="1"/>
        </xdr:cNvPicPr>
      </xdr:nvPicPr>
      <xdr:blipFill>
        <a:blip r:embed="rId26" r:link="rId2"/>
        <a:stretch>
          <a:fillRect/>
        </a:stretch>
      </xdr:blipFill>
      <xdr:spPr>
        <a:xfrm>
          <a:off x="1040130" y="48541940"/>
          <a:ext cx="1215390" cy="989965"/>
        </a:xfrm>
        <a:prstGeom prst="rect">
          <a:avLst/>
        </a:prstGeom>
        <a:noFill/>
        <a:ln w="9525">
          <a:noFill/>
        </a:ln>
      </xdr:spPr>
    </xdr:pic>
    <xdr:clientData/>
  </xdr:twoCellAnchor>
  <xdr:twoCellAnchor editAs="oneCell">
    <xdr:from>
      <xdr:col>2</xdr:col>
      <xdr:colOff>160020</xdr:colOff>
      <xdr:row>31</xdr:row>
      <xdr:rowOff>76200</xdr:rowOff>
    </xdr:from>
    <xdr:to>
      <xdr:col>2</xdr:col>
      <xdr:colOff>1256030</xdr:colOff>
      <xdr:row>31</xdr:row>
      <xdr:rowOff>1035685</xdr:rowOff>
    </xdr:to>
    <xdr:pic>
      <xdr:nvPicPr>
        <xdr:cNvPr id="30" name="图片 29"/>
        <xdr:cNvPicPr>
          <a:picLocks noChangeAspect="1"/>
        </xdr:cNvPicPr>
      </xdr:nvPicPr>
      <xdr:blipFill>
        <a:blip r:embed="rId24" r:link="rId2"/>
        <a:stretch>
          <a:fillRect/>
        </a:stretch>
      </xdr:blipFill>
      <xdr:spPr>
        <a:xfrm>
          <a:off x="1093470" y="49695100"/>
          <a:ext cx="1096010" cy="959485"/>
        </a:xfrm>
        <a:prstGeom prst="rect">
          <a:avLst/>
        </a:prstGeom>
        <a:noFill/>
        <a:ln w="9525">
          <a:noFill/>
        </a:ln>
      </xdr:spPr>
    </xdr:pic>
    <xdr:clientData/>
  </xdr:twoCellAnchor>
  <xdr:twoCellAnchor editAs="oneCell">
    <xdr:from>
      <xdr:col>2</xdr:col>
      <xdr:colOff>320040</xdr:colOff>
      <xdr:row>32</xdr:row>
      <xdr:rowOff>124460</xdr:rowOff>
    </xdr:from>
    <xdr:to>
      <xdr:col>2</xdr:col>
      <xdr:colOff>1233170</xdr:colOff>
      <xdr:row>32</xdr:row>
      <xdr:rowOff>1270635</xdr:rowOff>
    </xdr:to>
    <xdr:pic>
      <xdr:nvPicPr>
        <xdr:cNvPr id="33" name="图片 32"/>
        <xdr:cNvPicPr>
          <a:picLocks noChangeAspect="1"/>
        </xdr:cNvPicPr>
      </xdr:nvPicPr>
      <xdr:blipFill>
        <a:blip r:embed="rId27" r:link="rId2"/>
        <a:stretch>
          <a:fillRect/>
        </a:stretch>
      </xdr:blipFill>
      <xdr:spPr>
        <a:xfrm>
          <a:off x="1253490" y="50886360"/>
          <a:ext cx="913130" cy="1146175"/>
        </a:xfrm>
        <a:prstGeom prst="rect">
          <a:avLst/>
        </a:prstGeom>
        <a:noFill/>
        <a:ln w="9525">
          <a:noFill/>
        </a:ln>
      </xdr:spPr>
    </xdr:pic>
    <xdr:clientData/>
  </xdr:twoCellAnchor>
  <xdr:twoCellAnchor editAs="oneCell">
    <xdr:from>
      <xdr:col>2</xdr:col>
      <xdr:colOff>137160</xdr:colOff>
      <xdr:row>24</xdr:row>
      <xdr:rowOff>157480</xdr:rowOff>
    </xdr:from>
    <xdr:to>
      <xdr:col>2</xdr:col>
      <xdr:colOff>1751330</xdr:colOff>
      <xdr:row>24</xdr:row>
      <xdr:rowOff>1368425</xdr:rowOff>
    </xdr:to>
    <xdr:pic>
      <xdr:nvPicPr>
        <xdr:cNvPr id="35" name="图片 34"/>
        <xdr:cNvPicPr>
          <a:picLocks noChangeAspect="1"/>
        </xdr:cNvPicPr>
      </xdr:nvPicPr>
      <xdr:blipFill>
        <a:blip r:embed="rId28" r:link="rId2"/>
        <a:stretch>
          <a:fillRect/>
        </a:stretch>
      </xdr:blipFill>
      <xdr:spPr>
        <a:xfrm>
          <a:off x="1070610" y="38397180"/>
          <a:ext cx="1614170" cy="121094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abSelected="1" topLeftCell="A26" workbookViewId="0">
      <selection activeCell="B3" sqref="B3:E3"/>
    </sheetView>
  </sheetViews>
  <sheetFormatPr defaultColWidth="8.89166666666667" defaultRowHeight="12"/>
  <cols>
    <col min="1" max="1" width="4.625" style="1" customWidth="1"/>
    <col min="2" max="2" width="7.625" style="1" customWidth="1"/>
    <col min="3" max="3" width="26.25" style="1" customWidth="1"/>
    <col min="4" max="4" width="13.875" style="1" customWidth="1"/>
    <col min="5" max="5" width="38" style="2" customWidth="1"/>
    <col min="6" max="6" width="7.5" style="1" customWidth="1"/>
    <col min="7" max="7" width="6.875" style="1" customWidth="1"/>
    <col min="8" max="8" width="7.875" style="1" customWidth="1"/>
    <col min="9" max="9" width="9.375" style="1" customWidth="1"/>
    <col min="10" max="10" width="10.1083333333333" style="1" customWidth="1"/>
    <col min="11" max="16384" width="8.89166666666667" style="3"/>
  </cols>
  <sheetData>
    <row r="1" ht="50" customHeight="1" spans="1:10">
      <c r="A1" s="4" t="s">
        <v>0</v>
      </c>
      <c r="B1" s="4"/>
      <c r="C1" s="4"/>
      <c r="D1" s="4"/>
      <c r="E1" s="5"/>
      <c r="F1" s="4"/>
      <c r="G1" s="4"/>
      <c r="H1" s="4"/>
      <c r="I1" s="4"/>
      <c r="J1" s="4"/>
    </row>
    <row r="2" ht="32" customHeight="1" spans="1:10">
      <c r="A2" s="6" t="s">
        <v>1</v>
      </c>
      <c r="B2" s="7" t="s">
        <v>2</v>
      </c>
      <c r="C2" s="6" t="s">
        <v>3</v>
      </c>
      <c r="D2" s="7" t="s">
        <v>4</v>
      </c>
      <c r="E2" s="7" t="s">
        <v>5</v>
      </c>
      <c r="F2" s="7" t="s">
        <v>6</v>
      </c>
      <c r="G2" s="7" t="s">
        <v>7</v>
      </c>
      <c r="H2" s="6" t="s">
        <v>8</v>
      </c>
      <c r="I2" s="6" t="s">
        <v>9</v>
      </c>
      <c r="J2" s="6" t="s">
        <v>10</v>
      </c>
    </row>
    <row r="3" ht="25" customHeight="1" spans="1:10">
      <c r="A3" s="6" t="s">
        <v>11</v>
      </c>
      <c r="B3" s="8" t="s">
        <v>12</v>
      </c>
      <c r="C3" s="9"/>
      <c r="D3" s="9"/>
      <c r="E3" s="10"/>
      <c r="F3" s="11" t="s">
        <v>13</v>
      </c>
      <c r="G3" s="6"/>
      <c r="H3" s="12"/>
      <c r="I3" s="36">
        <f>I4+I5+I6+I7+I8+I9+I10+I11+I12+I13</f>
        <v>0</v>
      </c>
      <c r="J3" s="12"/>
    </row>
    <row r="4" ht="168" customHeight="1" spans="1:10">
      <c r="A4" s="13">
        <v>1</v>
      </c>
      <c r="B4" s="14" t="s">
        <v>14</v>
      </c>
      <c r="C4" s="7"/>
      <c r="D4" s="14" t="s">
        <v>15</v>
      </c>
      <c r="E4" s="15" t="s">
        <v>16</v>
      </c>
      <c r="F4" s="14" t="s">
        <v>17</v>
      </c>
      <c r="G4" s="16">
        <v>60</v>
      </c>
      <c r="H4" s="13"/>
      <c r="I4" s="13">
        <f t="shared" ref="I4:I13" si="0">G4*H4</f>
        <v>0</v>
      </c>
      <c r="J4" s="14" t="s">
        <v>18</v>
      </c>
    </row>
    <row r="5" ht="83" customHeight="1" spans="1:10">
      <c r="A5" s="13">
        <v>2</v>
      </c>
      <c r="B5" s="14" t="s">
        <v>19</v>
      </c>
      <c r="C5" s="7"/>
      <c r="D5" s="14" t="s">
        <v>20</v>
      </c>
      <c r="E5" s="15" t="s">
        <v>21</v>
      </c>
      <c r="F5" s="14" t="s">
        <v>17</v>
      </c>
      <c r="G5" s="16">
        <v>240</v>
      </c>
      <c r="H5" s="13"/>
      <c r="I5" s="13">
        <f t="shared" si="0"/>
        <v>0</v>
      </c>
      <c r="J5" s="14" t="s">
        <v>18</v>
      </c>
    </row>
    <row r="6" ht="174" customHeight="1" spans="1:10">
      <c r="A6" s="13">
        <v>3</v>
      </c>
      <c r="B6" s="14" t="s">
        <v>14</v>
      </c>
      <c r="C6" s="7"/>
      <c r="D6" s="14" t="s">
        <v>22</v>
      </c>
      <c r="E6" s="15" t="s">
        <v>23</v>
      </c>
      <c r="F6" s="14" t="s">
        <v>24</v>
      </c>
      <c r="G6" s="17">
        <v>3</v>
      </c>
      <c r="H6" s="13"/>
      <c r="I6" s="13">
        <f t="shared" si="0"/>
        <v>0</v>
      </c>
      <c r="J6" s="14" t="s">
        <v>18</v>
      </c>
    </row>
    <row r="7" ht="103" customHeight="1" spans="1:10">
      <c r="A7" s="13">
        <v>4</v>
      </c>
      <c r="B7" s="14" t="s">
        <v>19</v>
      </c>
      <c r="C7" s="7"/>
      <c r="D7" s="14" t="s">
        <v>20</v>
      </c>
      <c r="E7" s="15" t="s">
        <v>25</v>
      </c>
      <c r="F7" s="14" t="s">
        <v>24</v>
      </c>
      <c r="G7" s="16">
        <v>21</v>
      </c>
      <c r="H7" s="13"/>
      <c r="I7" s="13">
        <f t="shared" si="0"/>
        <v>0</v>
      </c>
      <c r="J7" s="14" t="s">
        <v>18</v>
      </c>
    </row>
    <row r="8" ht="283" customHeight="1" spans="1:10">
      <c r="A8" s="13">
        <v>5</v>
      </c>
      <c r="B8" s="14" t="s">
        <v>26</v>
      </c>
      <c r="C8" s="7"/>
      <c r="D8" s="14" t="s">
        <v>22</v>
      </c>
      <c r="E8" s="15" t="s">
        <v>27</v>
      </c>
      <c r="F8" s="14" t="s">
        <v>24</v>
      </c>
      <c r="G8" s="16">
        <v>18</v>
      </c>
      <c r="H8" s="13"/>
      <c r="I8" s="13">
        <f t="shared" si="0"/>
        <v>0</v>
      </c>
      <c r="J8" s="14" t="s">
        <v>18</v>
      </c>
    </row>
    <row r="9" ht="83" customHeight="1" spans="1:10">
      <c r="A9" s="13">
        <v>6</v>
      </c>
      <c r="B9" s="14" t="s">
        <v>14</v>
      </c>
      <c r="C9" s="7"/>
      <c r="D9" s="14" t="s">
        <v>28</v>
      </c>
      <c r="E9" s="15" t="s">
        <v>29</v>
      </c>
      <c r="F9" s="14" t="s">
        <v>30</v>
      </c>
      <c r="G9" s="17">
        <v>6</v>
      </c>
      <c r="H9" s="13"/>
      <c r="I9" s="13">
        <f t="shared" si="0"/>
        <v>0</v>
      </c>
      <c r="J9" s="14" t="s">
        <v>31</v>
      </c>
    </row>
    <row r="10" ht="83" customHeight="1" spans="1:10">
      <c r="A10" s="13">
        <v>7</v>
      </c>
      <c r="B10" s="14" t="s">
        <v>19</v>
      </c>
      <c r="C10" s="7"/>
      <c r="D10" s="14" t="s">
        <v>20</v>
      </c>
      <c r="E10" s="15" t="s">
        <v>32</v>
      </c>
      <c r="F10" s="14" t="s">
        <v>30</v>
      </c>
      <c r="G10" s="17">
        <v>12</v>
      </c>
      <c r="H10" s="13"/>
      <c r="I10" s="13">
        <f t="shared" si="0"/>
        <v>0</v>
      </c>
      <c r="J10" s="14" t="s">
        <v>18</v>
      </c>
    </row>
    <row r="11" ht="158" customHeight="1" spans="1:10">
      <c r="A11" s="13">
        <v>8</v>
      </c>
      <c r="B11" s="14" t="s">
        <v>14</v>
      </c>
      <c r="C11" s="7"/>
      <c r="D11" s="14" t="s">
        <v>33</v>
      </c>
      <c r="E11" s="15" t="s">
        <v>23</v>
      </c>
      <c r="F11" s="14" t="s">
        <v>34</v>
      </c>
      <c r="G11" s="18">
        <v>2</v>
      </c>
      <c r="H11" s="13"/>
      <c r="I11" s="13">
        <f t="shared" si="0"/>
        <v>0</v>
      </c>
      <c r="J11" s="14" t="s">
        <v>18</v>
      </c>
    </row>
    <row r="12" ht="133" customHeight="1" spans="1:10">
      <c r="A12" s="13">
        <v>9</v>
      </c>
      <c r="B12" s="14" t="s">
        <v>35</v>
      </c>
      <c r="C12" s="7"/>
      <c r="D12" s="14" t="s">
        <v>20</v>
      </c>
      <c r="E12" s="15" t="s">
        <v>36</v>
      </c>
      <c r="F12" s="14" t="s">
        <v>34</v>
      </c>
      <c r="G12" s="17">
        <v>8</v>
      </c>
      <c r="H12" s="19"/>
      <c r="I12" s="13">
        <f t="shared" si="0"/>
        <v>0</v>
      </c>
      <c r="J12" s="14" t="s">
        <v>37</v>
      </c>
    </row>
    <row r="13" ht="116" customHeight="1" spans="1:10">
      <c r="A13" s="13">
        <v>10</v>
      </c>
      <c r="B13" s="14" t="s">
        <v>38</v>
      </c>
      <c r="C13" s="7"/>
      <c r="D13" s="14" t="s">
        <v>20</v>
      </c>
      <c r="E13" s="15" t="s">
        <v>39</v>
      </c>
      <c r="F13" s="14" t="s">
        <v>40</v>
      </c>
      <c r="G13" s="16">
        <v>32</v>
      </c>
      <c r="H13" s="13"/>
      <c r="I13" s="13">
        <f t="shared" si="0"/>
        <v>0</v>
      </c>
      <c r="J13" s="14" t="s">
        <v>41</v>
      </c>
    </row>
    <row r="14" ht="31" customHeight="1" spans="1:10">
      <c r="A14" s="20" t="s">
        <v>42</v>
      </c>
      <c r="B14" s="21" t="s">
        <v>43</v>
      </c>
      <c r="C14" s="22"/>
      <c r="D14" s="22"/>
      <c r="E14" s="23"/>
      <c r="F14" s="23"/>
      <c r="G14" s="24" t="s">
        <v>13</v>
      </c>
      <c r="H14" s="25"/>
      <c r="I14" s="26">
        <f>I15+I16+I17+I18</f>
        <v>0</v>
      </c>
      <c r="J14" s="20"/>
    </row>
    <row r="15" ht="111" customHeight="1" spans="1:10">
      <c r="A15" s="13">
        <v>1</v>
      </c>
      <c r="B15" s="14" t="s">
        <v>44</v>
      </c>
      <c r="C15" s="7"/>
      <c r="D15" s="14" t="s">
        <v>45</v>
      </c>
      <c r="E15" s="15" t="s">
        <v>46</v>
      </c>
      <c r="F15" s="14" t="s">
        <v>30</v>
      </c>
      <c r="G15" s="17">
        <v>22</v>
      </c>
      <c r="H15" s="13"/>
      <c r="I15" s="13">
        <f>G15*H15</f>
        <v>0</v>
      </c>
      <c r="J15" s="14" t="s">
        <v>47</v>
      </c>
    </row>
    <row r="16" ht="172" customHeight="1" spans="1:10">
      <c r="A16" s="13">
        <v>2</v>
      </c>
      <c r="B16" s="14" t="s">
        <v>48</v>
      </c>
      <c r="C16" s="7"/>
      <c r="D16" s="14" t="s">
        <v>49</v>
      </c>
      <c r="E16" s="15" t="s">
        <v>50</v>
      </c>
      <c r="F16" s="14" t="s">
        <v>51</v>
      </c>
      <c r="G16" s="17">
        <v>224</v>
      </c>
      <c r="H16" s="13"/>
      <c r="I16" s="13">
        <f>G16*H16</f>
        <v>0</v>
      </c>
      <c r="J16" s="14" t="s">
        <v>52</v>
      </c>
    </row>
    <row r="17" ht="190" customHeight="1" spans="1:10">
      <c r="A17" s="13">
        <v>3</v>
      </c>
      <c r="B17" s="14" t="s">
        <v>53</v>
      </c>
      <c r="C17" s="7"/>
      <c r="D17" s="14" t="s">
        <v>20</v>
      </c>
      <c r="E17" s="15" t="s">
        <v>54</v>
      </c>
      <c r="F17" s="14" t="s">
        <v>55</v>
      </c>
      <c r="G17" s="17">
        <v>1</v>
      </c>
      <c r="H17" s="13"/>
      <c r="I17" s="13">
        <f>G17*H17</f>
        <v>0</v>
      </c>
      <c r="J17" s="14" t="s">
        <v>37</v>
      </c>
    </row>
    <row r="18" ht="184" customHeight="1" spans="1:10">
      <c r="A18" s="13">
        <v>4</v>
      </c>
      <c r="B18" s="14" t="s">
        <v>56</v>
      </c>
      <c r="C18" s="7"/>
      <c r="D18" s="14" t="s">
        <v>20</v>
      </c>
      <c r="E18" s="15" t="s">
        <v>54</v>
      </c>
      <c r="F18" s="14" t="s">
        <v>55</v>
      </c>
      <c r="G18" s="17">
        <v>1</v>
      </c>
      <c r="H18" s="13"/>
      <c r="I18" s="13">
        <f>G18*H18</f>
        <v>0</v>
      </c>
      <c r="J18" s="14" t="s">
        <v>37</v>
      </c>
    </row>
    <row r="19" ht="36" customHeight="1" spans="1:10">
      <c r="A19" s="26" t="s">
        <v>57</v>
      </c>
      <c r="B19" s="21" t="s">
        <v>58</v>
      </c>
      <c r="C19" s="27"/>
      <c r="D19" s="20"/>
      <c r="E19" s="28"/>
      <c r="F19" s="20"/>
      <c r="G19" s="29" t="s">
        <v>13</v>
      </c>
      <c r="H19" s="30"/>
      <c r="I19" s="26">
        <f>I20+I21+I22+I23+I24+I25+I26+I27+I28</f>
        <v>0</v>
      </c>
      <c r="J19" s="20"/>
    </row>
    <row r="20" ht="128" customHeight="1" spans="1:10">
      <c r="A20" s="13">
        <v>1</v>
      </c>
      <c r="B20" s="14" t="s">
        <v>59</v>
      </c>
      <c r="C20" s="7"/>
      <c r="D20" s="14" t="s">
        <v>20</v>
      </c>
      <c r="E20" s="15" t="s">
        <v>36</v>
      </c>
      <c r="F20" s="14" t="s">
        <v>60</v>
      </c>
      <c r="G20" s="17">
        <v>3</v>
      </c>
      <c r="H20" s="19"/>
      <c r="I20" s="13">
        <f t="shared" ref="I20:I28" si="1">G20*H20</f>
        <v>0</v>
      </c>
      <c r="J20" s="14"/>
    </row>
    <row r="21" ht="153" customHeight="1" spans="1:10">
      <c r="A21" s="13">
        <v>2</v>
      </c>
      <c r="B21" s="14" t="s">
        <v>61</v>
      </c>
      <c r="C21" s="7"/>
      <c r="D21" s="14" t="s">
        <v>62</v>
      </c>
      <c r="E21" s="15" t="s">
        <v>63</v>
      </c>
      <c r="F21" s="14" t="s">
        <v>55</v>
      </c>
      <c r="G21" s="17">
        <v>2</v>
      </c>
      <c r="H21" s="13"/>
      <c r="I21" s="13">
        <f t="shared" si="1"/>
        <v>0</v>
      </c>
      <c r="J21" s="14" t="s">
        <v>64</v>
      </c>
    </row>
    <row r="22" ht="214" customHeight="1" spans="1:10">
      <c r="A22" s="13">
        <v>3</v>
      </c>
      <c r="B22" s="14" t="s">
        <v>65</v>
      </c>
      <c r="C22" s="7"/>
      <c r="D22" s="14" t="s">
        <v>66</v>
      </c>
      <c r="E22" s="15" t="s">
        <v>67</v>
      </c>
      <c r="F22" s="14" t="s">
        <v>68</v>
      </c>
      <c r="G22" s="17">
        <v>2</v>
      </c>
      <c r="H22" s="19"/>
      <c r="I22" s="13">
        <f t="shared" si="1"/>
        <v>0</v>
      </c>
      <c r="J22" s="14" t="s">
        <v>37</v>
      </c>
    </row>
    <row r="23" ht="123" customHeight="1" spans="1:10">
      <c r="A23" s="13">
        <v>4</v>
      </c>
      <c r="B23" s="14" t="s">
        <v>59</v>
      </c>
      <c r="C23" s="7"/>
      <c r="D23" s="14" t="s">
        <v>20</v>
      </c>
      <c r="E23" s="15" t="s">
        <v>36</v>
      </c>
      <c r="F23" s="14" t="s">
        <v>68</v>
      </c>
      <c r="G23" s="17">
        <v>2</v>
      </c>
      <c r="H23" s="19"/>
      <c r="I23" s="13">
        <f t="shared" si="1"/>
        <v>0</v>
      </c>
      <c r="J23" s="14" t="s">
        <v>37</v>
      </c>
    </row>
    <row r="24" ht="178" customHeight="1" spans="1:10">
      <c r="A24" s="13">
        <v>5</v>
      </c>
      <c r="B24" s="14" t="s">
        <v>61</v>
      </c>
      <c r="C24" s="7"/>
      <c r="D24" s="14" t="s">
        <v>62</v>
      </c>
      <c r="E24" s="15" t="s">
        <v>69</v>
      </c>
      <c r="F24" s="14" t="s">
        <v>68</v>
      </c>
      <c r="G24" s="17">
        <v>2</v>
      </c>
      <c r="H24" s="13"/>
      <c r="I24" s="13">
        <f t="shared" si="1"/>
        <v>0</v>
      </c>
      <c r="J24" s="14" t="s">
        <v>64</v>
      </c>
    </row>
    <row r="25" ht="199" customHeight="1" spans="1:10">
      <c r="A25" s="13">
        <v>6</v>
      </c>
      <c r="B25" s="14" t="s">
        <v>14</v>
      </c>
      <c r="C25" s="7"/>
      <c r="D25" s="14" t="s">
        <v>33</v>
      </c>
      <c r="E25" s="15" t="s">
        <v>23</v>
      </c>
      <c r="F25" s="14" t="s">
        <v>70</v>
      </c>
      <c r="G25" s="18">
        <v>2</v>
      </c>
      <c r="H25" s="13"/>
      <c r="I25" s="13">
        <f t="shared" si="1"/>
        <v>0</v>
      </c>
      <c r="J25" s="14" t="s">
        <v>18</v>
      </c>
    </row>
    <row r="26" ht="139" customHeight="1" spans="1:10">
      <c r="A26" s="13">
        <v>7</v>
      </c>
      <c r="B26" s="14" t="s">
        <v>59</v>
      </c>
      <c r="C26" s="7"/>
      <c r="D26" s="14" t="s">
        <v>20</v>
      </c>
      <c r="E26" s="15" t="s">
        <v>71</v>
      </c>
      <c r="F26" s="14" t="s">
        <v>70</v>
      </c>
      <c r="G26" s="17">
        <v>8</v>
      </c>
      <c r="H26" s="19"/>
      <c r="I26" s="13">
        <f t="shared" si="1"/>
        <v>0</v>
      </c>
      <c r="J26" s="14" t="s">
        <v>37</v>
      </c>
    </row>
    <row r="27" ht="222" customHeight="1" spans="1:10">
      <c r="A27" s="13">
        <v>8</v>
      </c>
      <c r="B27" s="14" t="s">
        <v>65</v>
      </c>
      <c r="C27" s="7"/>
      <c r="D27" s="14" t="s">
        <v>66</v>
      </c>
      <c r="E27" s="15" t="s">
        <v>67</v>
      </c>
      <c r="F27" s="14" t="s">
        <v>70</v>
      </c>
      <c r="G27" s="17">
        <v>2</v>
      </c>
      <c r="H27" s="19"/>
      <c r="I27" s="13">
        <f t="shared" si="1"/>
        <v>0</v>
      </c>
      <c r="J27" s="14" t="s">
        <v>37</v>
      </c>
    </row>
    <row r="28" ht="133" customHeight="1" spans="1:10">
      <c r="A28" s="13">
        <v>9</v>
      </c>
      <c r="B28" s="14" t="s">
        <v>59</v>
      </c>
      <c r="C28" s="7"/>
      <c r="D28" s="14" t="s">
        <v>20</v>
      </c>
      <c r="E28" s="15" t="s">
        <v>71</v>
      </c>
      <c r="F28" s="14" t="s">
        <v>70</v>
      </c>
      <c r="G28" s="17">
        <v>2</v>
      </c>
      <c r="H28" s="19"/>
      <c r="I28" s="13">
        <f t="shared" si="1"/>
        <v>0</v>
      </c>
      <c r="J28" s="14" t="s">
        <v>37</v>
      </c>
    </row>
    <row r="29" ht="31" customHeight="1" spans="1:10">
      <c r="A29" s="26" t="s">
        <v>72</v>
      </c>
      <c r="B29" s="31" t="s">
        <v>73</v>
      </c>
      <c r="C29" s="31"/>
      <c r="D29" s="20"/>
      <c r="E29" s="28"/>
      <c r="F29" s="20"/>
      <c r="G29" s="29" t="s">
        <v>13</v>
      </c>
      <c r="H29" s="30"/>
      <c r="I29" s="26">
        <f>I30+I31+I32+I33</f>
        <v>0</v>
      </c>
      <c r="J29" s="20"/>
    </row>
    <row r="30" ht="79" customHeight="1" spans="1:10">
      <c r="A30" s="13">
        <v>1</v>
      </c>
      <c r="B30" s="14" t="s">
        <v>74</v>
      </c>
      <c r="C30" s="7"/>
      <c r="D30" s="14" t="s">
        <v>20</v>
      </c>
      <c r="E30" s="15" t="s">
        <v>75</v>
      </c>
      <c r="F30" s="14" t="s">
        <v>76</v>
      </c>
      <c r="G30" s="16">
        <v>2</v>
      </c>
      <c r="H30" s="13"/>
      <c r="I30" s="13">
        <f>H30*G30</f>
        <v>0</v>
      </c>
      <c r="J30" s="14" t="s">
        <v>77</v>
      </c>
    </row>
    <row r="31" ht="93" customHeight="1" spans="1:10">
      <c r="A31" s="13">
        <v>2</v>
      </c>
      <c r="B31" s="14" t="s">
        <v>78</v>
      </c>
      <c r="C31" s="7"/>
      <c r="D31" s="14" t="s">
        <v>20</v>
      </c>
      <c r="E31" s="15" t="s">
        <v>79</v>
      </c>
      <c r="F31" s="14" t="s">
        <v>76</v>
      </c>
      <c r="G31" s="16">
        <v>2</v>
      </c>
      <c r="H31" s="13"/>
      <c r="I31" s="13">
        <f>H31*G31</f>
        <v>0</v>
      </c>
      <c r="J31" s="14" t="s">
        <v>77</v>
      </c>
    </row>
    <row r="32" ht="90" customHeight="1" spans="1:10">
      <c r="A32" s="13">
        <v>3</v>
      </c>
      <c r="B32" s="14" t="s">
        <v>80</v>
      </c>
      <c r="C32" s="7"/>
      <c r="D32" s="14" t="s">
        <v>81</v>
      </c>
      <c r="E32" s="15" t="s">
        <v>82</v>
      </c>
      <c r="F32" s="14" t="s">
        <v>76</v>
      </c>
      <c r="G32" s="16">
        <v>2</v>
      </c>
      <c r="H32" s="13"/>
      <c r="I32" s="13">
        <f>H32*G32</f>
        <v>0</v>
      </c>
      <c r="J32" s="14"/>
    </row>
    <row r="33" ht="110" customHeight="1" spans="1:10">
      <c r="A33" s="13">
        <v>4</v>
      </c>
      <c r="B33" s="14" t="s">
        <v>83</v>
      </c>
      <c r="C33" s="7"/>
      <c r="D33" s="14" t="s">
        <v>20</v>
      </c>
      <c r="E33" s="15" t="s">
        <v>84</v>
      </c>
      <c r="F33" s="14" t="s">
        <v>76</v>
      </c>
      <c r="G33" s="16">
        <v>2</v>
      </c>
      <c r="H33" s="13"/>
      <c r="I33" s="13">
        <f>H33*G33</f>
        <v>0</v>
      </c>
      <c r="J33" s="14"/>
    </row>
    <row r="34" ht="33" customHeight="1" spans="1:10">
      <c r="A34" s="32" t="s">
        <v>85</v>
      </c>
      <c r="B34" s="32"/>
      <c r="C34" s="32"/>
      <c r="D34" s="32"/>
      <c r="E34" s="33"/>
      <c r="F34" s="32"/>
      <c r="G34" s="32"/>
      <c r="H34" s="34"/>
      <c r="I34" s="34">
        <f>I29+I19+I14+I3</f>
        <v>0</v>
      </c>
      <c r="J34" s="34"/>
    </row>
    <row r="35" ht="31.95" customHeight="1" spans="1:10">
      <c r="A35" s="35" t="s">
        <v>86</v>
      </c>
      <c r="B35" s="35"/>
      <c r="C35" s="35"/>
      <c r="D35" s="35"/>
      <c r="E35" s="35"/>
      <c r="F35" s="35"/>
      <c r="G35" s="35"/>
      <c r="H35" s="35"/>
      <c r="I35" s="35"/>
      <c r="J35" s="35"/>
    </row>
  </sheetData>
  <mergeCells count="10">
    <mergeCell ref="A1:J1"/>
    <mergeCell ref="B3:E3"/>
    <mergeCell ref="B14:D14"/>
    <mergeCell ref="G14:H14"/>
    <mergeCell ref="B19:C19"/>
    <mergeCell ref="G19:H19"/>
    <mergeCell ref="B29:C29"/>
    <mergeCell ref="G29:H29"/>
    <mergeCell ref="A34:G34"/>
    <mergeCell ref="A35:J35"/>
  </mergeCells>
  <pageMargins left="0.75" right="0.75" top="1" bottom="1" header="0.5" footer="0.5"/>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HONOR</dc:creator>
  <cp:lastModifiedBy>lenovo</cp:lastModifiedBy>
  <dcterms:created xsi:type="dcterms:W3CDTF">2022-06-01T14:12:00Z</dcterms:created>
  <dcterms:modified xsi:type="dcterms:W3CDTF">2022-06-06T06:31:37Z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71B2D5127DE24B1591A294848944447A</vt:lpwstr>
  </property>
  <property fmtid="{D5CDD505-2E9C-101B-9397-08002B2CF9AE}" pid="3" name="KSOProductBuildVer">
    <vt:lpwstr>2052-11.1.0.11744</vt:lpwstr>
  </property>
</Properties>
</file>